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655" windowHeight="8895"/>
  </bookViews>
  <sheets>
    <sheet name="МО" sheetId="2" r:id="rId1"/>
  </sheets>
  <definedNames>
    <definedName name="_xlnm.Print_Titles" localSheetId="0">МО!$23:$23</definedName>
  </definedNames>
  <calcPr calcId="124519"/>
</workbook>
</file>

<file path=xl/calcChain.xml><?xml version="1.0" encoding="utf-8"?>
<calcChain xmlns="http://schemas.openxmlformats.org/spreadsheetml/2006/main">
  <c r="C23" i="2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J23"/>
  <c r="AK23"/>
  <c r="AL23"/>
  <c r="AM23"/>
  <c r="AN23"/>
  <c r="AO23"/>
  <c r="AP23"/>
  <c r="AQ23"/>
  <c r="AR23"/>
  <c r="AS23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K23"/>
  <c r="CL23"/>
  <c r="CM23"/>
  <c r="CN23"/>
  <c r="CO23"/>
  <c r="CP23"/>
  <c r="CQ23"/>
  <c r="CR23"/>
  <c r="CS23"/>
  <c r="CT23"/>
  <c r="CU23"/>
  <c r="CV23"/>
  <c r="CW23"/>
  <c r="CX23"/>
  <c r="CY23"/>
  <c r="CZ23"/>
  <c r="DA23"/>
  <c r="DB23"/>
  <c r="DC23"/>
  <c r="DD23"/>
  <c r="DE23"/>
  <c r="DF23"/>
  <c r="DG23"/>
  <c r="DH23"/>
  <c r="DI23"/>
  <c r="DJ23"/>
  <c r="DK23"/>
  <c r="DL23"/>
  <c r="DM23"/>
  <c r="DN23"/>
  <c r="DO23"/>
  <c r="DP23"/>
  <c r="DQ23"/>
  <c r="DR23"/>
  <c r="DS23"/>
  <c r="DT23"/>
  <c r="DU23"/>
  <c r="DV23"/>
  <c r="DW23" s="1"/>
  <c r="DX23"/>
</calcChain>
</file>

<file path=xl/sharedStrings.xml><?xml version="1.0" encoding="utf-8"?>
<sst xmlns="http://schemas.openxmlformats.org/spreadsheetml/2006/main" count="782" uniqueCount="181">
  <si>
    <t>Приложение 3</t>
  </si>
  <si>
    <t/>
  </si>
  <si>
    <t>СВОД  РЕЕСТРОВ  РАСХОДНЫХ  ОБЯЗАТЕЛЬСТВ   МУНИЦИПАЛЬНЫХ  ОБРАЗОВАНИЙ,</t>
  </si>
  <si>
    <t>к приказу Министерства финансов</t>
  </si>
  <si>
    <t xml:space="preserve">ВХОДЯЩИХ  В  СОСТАВ  СУБЪЕКТА  РОССИЙСКОЙ  ФЕДЕРАЦИИ </t>
  </si>
  <si>
    <t xml:space="preserve">Российской Федерации </t>
  </si>
  <si>
    <t>от 03.03.2020 №34н</t>
  </si>
  <si>
    <t>Таблица 1</t>
  </si>
  <si>
    <t>ВХОДЯЩИХ  В  СОСТАВ  СУБЪЕКТА  РОССИЙСКОЙ  ФЕДЕРАЦИИ, В РАЗРЕЗЕ ВИДОВ МУНИЦИПАЛЬНЫХ ОБРАЗОВАНИЙ</t>
  </si>
  <si>
    <t xml:space="preserve">Финансовый орган субъекта Российской Федерации    </t>
  </si>
  <si>
    <t>АДМИНИСТРАЦИЯ ПОРЗДНЕВСКОГО СЕЛЬСКОГО ПОСЕЛЕНИЯ</t>
  </si>
  <si>
    <t>Единица измерения: руб</t>
  </si>
  <si>
    <t>Наименование полномочия, 
расходного обязательства</t>
  </si>
  <si>
    <t>Код строки</t>
  </si>
  <si>
    <t xml:space="preserve">  Правовое основание финансового обеспечения полномочия, расходного обязательства муниципального образования</t>
  </si>
  <si>
    <t>Группа полномочий</t>
  </si>
  <si>
    <t xml:space="preserve">Код расхода по БК </t>
  </si>
  <si>
    <t>Объем средств на исполнение расходного обязательства муниципального образования</t>
  </si>
  <si>
    <t>в т.ч. объем средств на исполнение расходного обязательства без учета расходов на осуществление капитальных вложений в объекты муниципальной собственности</t>
  </si>
  <si>
    <t>Оценка стоимости полномочий муниципальных образований</t>
  </si>
  <si>
    <t>в т.ч. оценка стоимости полномочий муниципальных образований  без учета расходов на осуществление капитальных вложений в объекты муниципальной собственности</t>
  </si>
  <si>
    <t>Методика расчета оценки</t>
  </si>
  <si>
    <t>Российской Федерации</t>
  </si>
  <si>
    <t>субъекта Российской Федерации</t>
  </si>
  <si>
    <t>Федеральные законы</t>
  </si>
  <si>
    <t>Указы Президента Российской Федерации</t>
  </si>
  <si>
    <t>Нормативные правовые акты Правительства Российской Федерации</t>
  </si>
  <si>
    <t>в том числе государственные программы Российской Федерации</t>
  </si>
  <si>
    <t>Акты федеральных органов исполнительной власти</t>
  </si>
  <si>
    <t>Договоры, соглашения</t>
  </si>
  <si>
    <t>Законы субъекта Российской Федерации</t>
  </si>
  <si>
    <t>Нормативные правовые акты субъекта Российской Федерации</t>
  </si>
  <si>
    <t>отчетный  2023 г.</t>
  </si>
  <si>
    <t>текущий
2024 г.</t>
  </si>
  <si>
    <t>очередной
2025 г.</t>
  </si>
  <si>
    <t>плановый период</t>
  </si>
  <si>
    <t>отчетный 2023 г.</t>
  </si>
  <si>
    <t>текущий 2024 г.</t>
  </si>
  <si>
    <t>очередной 2025 г.</t>
  </si>
  <si>
    <t>наименование, номер и дата</t>
  </si>
  <si>
    <t>номер статьи (подстатьи), пункта (подпункта)</t>
  </si>
  <si>
    <t>дата вступления в силу, срок действия</t>
  </si>
  <si>
    <t>код НПА</t>
  </si>
  <si>
    <t>раздел/подраздел</t>
  </si>
  <si>
    <t>Всего</t>
  </si>
  <si>
    <t>в т.ч. за счет целевых средств федерального бюджета</t>
  </si>
  <si>
    <t>в т.ч. за счет целевых средств регионального бюджета</t>
  </si>
  <si>
    <t>в т.ч. за счет прочих безвозмездных поступлений, включая средства фондов</t>
  </si>
  <si>
    <t>в т.ч. за счет средств местных бюджетов</t>
  </si>
  <si>
    <t>2026 г.</t>
  </si>
  <si>
    <t>2027 г.</t>
  </si>
  <si>
    <t>утвержденные бюджетные назначения</t>
  </si>
  <si>
    <t>исполнено</t>
  </si>
  <si>
    <t>5. Расходные обязательства, возникшие в результате принятия нормативных правовых актов сельского поселения, заключения договоров (соглашений), всего из них:</t>
  </si>
  <si>
    <t>6500</t>
  </si>
  <si>
    <t>х</t>
  </si>
  <si>
    <t>5.1.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вопросов местного значения сельского поселения, всего</t>
  </si>
  <si>
    <t>6501</t>
  </si>
  <si>
    <t>5.1.1. по перечню, предусмотренному частью 3 статьи 14 Федерального закона от 6 октября 2003 г. № 131-ФЗ «Об общих принципах организации местного самоуправления в Российской Федерации», всего</t>
  </si>
  <si>
    <t>6502</t>
  </si>
  <si>
    <t>5.1.1.4. обеспечение первичных мер пожарной безопасности в границах населенных пунктов сельского поселения</t>
  </si>
  <si>
    <t>6506</t>
  </si>
  <si>
    <t>Федеральный закон от 06.10.2003 № 131-ФЗ "Об общих принципах организации местного самоуправления в Российской Федерации"</t>
  </si>
  <si>
    <t>ст.14 п.1 подп.9</t>
  </si>
  <si>
    <t>08.10.2003, не установлен</t>
  </si>
  <si>
    <t>12</t>
  </si>
  <si>
    <t>0111
0310</t>
  </si>
  <si>
    <t>Плановый метод</t>
  </si>
  <si>
    <t>1</t>
  </si>
  <si>
    <t>5.1.1.6. создание условий для организации досуга и обеспечения жителей сельского поселения услугами организаций культуры</t>
  </si>
  <si>
    <t>6508</t>
  </si>
  <si>
    <t>ст.14 п.1 подп.12</t>
  </si>
  <si>
    <t>Указ Президента Российской Федерации от 07.05.2012 № 597 "О мероприятиях по реализации государственной социальной политики"</t>
  </si>
  <si>
    <t>в целом</t>
  </si>
  <si>
    <t>07.05.2012, не установлен</t>
  </si>
  <si>
    <t>18</t>
  </si>
  <si>
    <t>7</t>
  </si>
  <si>
    <t>0801</t>
  </si>
  <si>
    <t>5.1.1.7. обеспечение условий для развития на территории сельского поселения физической культуры, школьного спорта и массового спорта</t>
  </si>
  <si>
    <t>6509</t>
  </si>
  <si>
    <t>ст.14 п.1 подп.14</t>
  </si>
  <si>
    <t>11</t>
  </si>
  <si>
    <t>1105</t>
  </si>
  <si>
    <t>5.1.1.10. утверждение правил благоустройства территории сельского поселения, осуществление муниципального контроля в сфере благоустройства, предметом которого является соблюдение правил благоустройства территории поселения, требований к обеспечению доступности для инвалидов объектов социальной, инженерной и транспортной инфраструктур и предоставляемых услуг</t>
  </si>
  <si>
    <t>6512</t>
  </si>
  <si>
    <t>ст.14 п.1 подп.19</t>
  </si>
  <si>
    <t>21</t>
  </si>
  <si>
    <t>0503</t>
  </si>
  <si>
    <t>5.1.1.16. создание условий для развития малого и среднего предпринимательства на территории сельского поселения</t>
  </si>
  <si>
    <t>6518</t>
  </si>
  <si>
    <t>ст.14 п.1 подп.28</t>
  </si>
  <si>
    <t>Постановление Правительства Ивановской области от 13.11.2013 № 451-п "ОБ УТВЕРЖДЕНИИ ГОСУДАРСТВЕННОЙ ПРОГРАММЫ ИВАНОВСКОЙ ОБЛАСТИ "РАЗВИТИЕ СЕЛЬСКОГО ХОЗЯЙСТВА И РЕГУЛИРОВАНИЕ РЫНКОВ СЕЛЬСКОХОЗЯЙСТВЕННОЙ ПРОДУКЦИИ, СЫРЬЯ И ПРОДОВОЛЬСТВИЯ ИВАНОВСКОЙ ОБЛАСТИ"</t>
  </si>
  <si>
    <t>14.11.2013 – 31.12.2024</t>
  </si>
  <si>
    <t>2</t>
  </si>
  <si>
    <t>0405</t>
  </si>
  <si>
    <t>5.1.3.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района, всего</t>
  </si>
  <si>
    <t>6700</t>
  </si>
  <si>
    <t>5.1.3.3. дорожная деятельность в отношении автомобильных дорог местного значения вне границ населенных пунктов в границах муниципального района, осуществление муниципального контроля на автомобильном транспорте,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них, организация дорожного движения,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</si>
  <si>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6703</t>
  </si>
  <si>
    <t>ст.15 п.4</t>
  </si>
  <si>
    <t>Закон Ивановской области от 28.11.2005 № 173-ОЗ "О межбюджетных отношениях в Ивановской области"</t>
  </si>
  <si>
    <t>ст.15</t>
  </si>
  <si>
    <t>01.01.2006, не установлен</t>
  </si>
  <si>
    <t>3</t>
  </si>
  <si>
    <t>0409</t>
  </si>
  <si>
    <t xml:space="preserve"> </t>
  </si>
  <si>
    <t>5.1.3.6.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(в части автомобильного транспорта)</t>
  </si>
  <si>
    <t>6706</t>
  </si>
  <si>
    <t>Закон Ивановской области от 11.04.2011 № 25-ОЗ "Об организации транспортного обслуживания населения на территории Ивановской области"</t>
  </si>
  <si>
    <t>ст.10</t>
  </si>
  <si>
    <t>11.04.2011, не установлен</t>
  </si>
  <si>
    <t>4</t>
  </si>
  <si>
    <t>0408</t>
  </si>
  <si>
    <t>5.1.3.22. участие в организации деятельности по накоплению (в том числе раздельному накоплению), сбору, транспортированию, обработке, утилизации, обезвреживанию, захоронению твердых коммунальных отходов на территориях соответствующих муниципальных районов</t>
  </si>
  <si>
    <t>6722</t>
  </si>
  <si>
    <t>19</t>
  </si>
  <si>
    <t>5.1.3.26. содержание на территории муниципального района межпоселенческих мест захоронения, организация ритуальных услуг</t>
  </si>
  <si>
    <t>6726</t>
  </si>
  <si>
    <t>5.1.3.51. организация в границах сельского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</si>
  <si>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6751</t>
  </si>
  <si>
    <t>0502</t>
  </si>
  <si>
    <t>5.2.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перечню, предусмотренному частью 1 статьи 17 Федерального закона от 6 октября 2003 г. № 131-ФЗ «Об общих принципах организации местного самоуправления в Российской Федерации», всего</t>
  </si>
  <si>
    <t>6800</t>
  </si>
  <si>
    <t>5.2.1. материально-техническое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</t>
  </si>
  <si>
    <t>6801</t>
  </si>
  <si>
    <t>ст.34 п.9, ст.66 п.2 подп.2</t>
  </si>
  <si>
    <t>Закон Ивановской области от 23.06.2008 № 72-ОЗ "О муниципальной службе"</t>
  </si>
  <si>
    <t>ст.7, ст.8, ст.9</t>
  </si>
  <si>
    <t>15.07.2008, не установлен</t>
  </si>
  <si>
    <t>0102
0104
0113</t>
  </si>
  <si>
    <t>Федеральный закон от 02.03.2007 № 25-ФЗ "О муниципальной службе в Российской Федерации"</t>
  </si>
  <si>
    <t>ст.22, ст.24, ст.34</t>
  </si>
  <si>
    <t>01.06.2007, не установлен</t>
  </si>
  <si>
    <t>5.2.2. материально-техническое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</t>
  </si>
  <si>
    <t>6802</t>
  </si>
  <si>
    <t>ст.34 п.9</t>
  </si>
  <si>
    <t>0102
0104</t>
  </si>
  <si>
    <t>5.2.23. предоставление доплаты за выслугу лет к трудовой пенсии муниципальным служащим за счет средств местного бюджета</t>
  </si>
  <si>
    <t>6823</t>
  </si>
  <si>
    <t>Федеральный закон от 15.12.2001 № 166-ФЗ "О государственном пенсионном обеспечении в Российской Федерации"</t>
  </si>
  <si>
    <t>ст.7 п.4</t>
  </si>
  <si>
    <t>01.01.2002, не установлен</t>
  </si>
  <si>
    <t>10</t>
  </si>
  <si>
    <t>1001</t>
  </si>
  <si>
    <t>5.4. Расходные обязательства, возникшие в результате принятия нормативных правовых актов сельского поселения, заключения договоров (соглашений) в рамках реализации органами местного самоуправления сельского поселения отдельных государственных полномочий, переданных органами государственной власти Российской Федерации и (или) органами государственной власти субъекта Российской Федерации, всего</t>
  </si>
  <si>
    <t>7300</t>
  </si>
  <si>
    <t>5.4.1. за счет субвенций, предоставленных из федерального бюджета, всего</t>
  </si>
  <si>
    <t>7301</t>
  </si>
  <si>
    <t>5.4.1.3. на осуществление воинского учета на территориях, на которых отсутствуют структурные подразделения военных комиссариатов</t>
  </si>
  <si>
    <t>7304</t>
  </si>
  <si>
    <t>Федеральный закон от 28.03.1998 № 53-ФЗ "О воинской обязанности и военной службе"</t>
  </si>
  <si>
    <t>ст.8 п.2</t>
  </si>
  <si>
    <t>30.03.1998, не установлен</t>
  </si>
  <si>
    <t>Закон Ивановской области от 18.07.2006 № 74-ОЗ "О субвенциях на осуществление полномочий по первичному воинскому учету на территориях, где отсутствуют военные комиссариаты"</t>
  </si>
  <si>
    <t>ст.2</t>
  </si>
  <si>
    <t>08.08.2006, не установлен</t>
  </si>
  <si>
    <t>-</t>
  </si>
  <si>
    <t>0203</t>
  </si>
  <si>
    <t>ст.19 п.5</t>
  </si>
  <si>
    <t>5.6. Расходные обязательства, возникшие в результате принятия нормативных правовых актов сельского поселения, заключения соглашений, предусматривающих предоставление межбюджетных трансфертов из бюджета сельского поселения другим бюджетам бюджетной системы Российской Федерации, всего</t>
  </si>
  <si>
    <t>7700</t>
  </si>
  <si>
    <t>5.6.2. по предоставлению иных межбюджетных трансфертов, всего</t>
  </si>
  <si>
    <t>7800</t>
  </si>
  <si>
    <t>5.6.2.1. бюджету муниципального района в случае заключения соглашения с органами местного самоуправления муниципального района, в состав которого входит сельское поселение, о передаче им осуществления части своих полномочий по решению вопросов местного значения, всего</t>
  </si>
  <si>
    <t>7801</t>
  </si>
  <si>
    <t>5.6.2.1.1. составление и рассмотрение проекта бюджета сельского поселения, утверждение и исполнение бюджета сельского поселения, осуществление контроля за его исполнением, составление и утверждение отчета об исполнении бюджета сельского поселения владение, пользование и распоряжение имуществ</t>
  </si>
  <si>
    <t>7802</t>
  </si>
  <si>
    <t>ст.14 п.1 подп.1</t>
  </si>
  <si>
    <t>ст.19.1</t>
  </si>
  <si>
    <t>0104
0106</t>
  </si>
  <si>
    <t>5.6.2.1.8. утверждение правил благоустройства территории сельского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сельского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</t>
  </si>
  <si>
    <t>7809</t>
  </si>
  <si>
    <t>ст.14 подп.1</t>
  </si>
  <si>
    <t>0113</t>
  </si>
  <si>
    <t>5.6.2.1.10. содействие в развитии сельскохозяйственного производства, создание условий для развития малого и среднего предпринимательства на территории сельского поселения</t>
  </si>
  <si>
    <t>7811</t>
  </si>
  <si>
    <t>Итого расходных обязательств муниципальных образований, без учета внутренних оборотов</t>
  </si>
  <si>
    <t>11800</t>
  </si>
  <si>
    <t xml:space="preserve">Итого расходных обязательств муниципальных образований </t>
  </si>
  <si>
    <t>11900</t>
  </si>
  <si>
    <t>на 1 апреля 2024г.</t>
  </si>
</sst>
</file>

<file path=xl/styles.xml><?xml version="1.0" encoding="utf-8"?>
<styleSheet xmlns="http://schemas.openxmlformats.org/spreadsheetml/2006/main">
  <numFmts count="1">
    <numFmt numFmtId="164" formatCode="000000"/>
  </numFmts>
  <fonts count="13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sz val="8"/>
      <color rgb="FF000000"/>
      <name val="Times New Roman"/>
    </font>
    <font>
      <b/>
      <sz val="10"/>
      <color rgb="FF000000"/>
      <name val="Arial Cyr"/>
    </font>
    <font>
      <u/>
      <sz val="8"/>
      <color rgb="FF000000"/>
      <name val="Arial Cyr"/>
    </font>
    <font>
      <sz val="8"/>
      <color rgb="FF000000"/>
      <name val="Times New Roman Cyr"/>
    </font>
    <font>
      <b/>
      <sz val="8"/>
      <color rgb="FF000000"/>
      <name val="Times New Roman"/>
    </font>
    <font>
      <sz val="8"/>
      <color rgb="FFFF0000"/>
      <name val="Times New Roman Cyr"/>
    </font>
    <font>
      <sz val="10"/>
      <color rgb="FFFF0000"/>
      <name val="Arial Cyr"/>
    </font>
    <font>
      <sz val="8"/>
      <color rgb="FFFF0000"/>
      <name val="Times New Roman"/>
    </font>
    <font>
      <u/>
      <sz val="10"/>
      <color rgb="FF000000"/>
      <name val="Arial Cy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46">
    <xf numFmtId="0" fontId="0" fillId="0" borderId="0"/>
    <xf numFmtId="0" fontId="1" fillId="0" borderId="1"/>
    <xf numFmtId="0" fontId="2" fillId="0" borderId="1">
      <alignment horizontal="right" vertical="top"/>
    </xf>
    <xf numFmtId="0" fontId="1" fillId="0" borderId="1">
      <alignment horizontal="center" vertical="top"/>
    </xf>
    <xf numFmtId="0" fontId="1" fillId="0" borderId="1">
      <alignment horizontal="left" vertical="top"/>
    </xf>
    <xf numFmtId="49" fontId="3" fillId="0" borderId="1">
      <alignment horizontal="center" vertical="top" shrinkToFit="1"/>
    </xf>
    <xf numFmtId="0" fontId="4" fillId="0" borderId="1">
      <alignment horizontal="center" vertical="top" wrapText="1"/>
    </xf>
    <xf numFmtId="0" fontId="1" fillId="0" borderId="1">
      <alignment vertical="top"/>
    </xf>
    <xf numFmtId="0" fontId="2" fillId="0" borderId="1">
      <alignment horizontal="center" vertical="top"/>
    </xf>
    <xf numFmtId="0" fontId="2" fillId="0" borderId="1">
      <alignment horizontal="left" vertical="top"/>
    </xf>
    <xf numFmtId="0" fontId="5" fillId="0" borderId="1">
      <alignment vertical="top"/>
    </xf>
    <xf numFmtId="0" fontId="2" fillId="0" borderId="1">
      <alignment vertical="top"/>
    </xf>
    <xf numFmtId="0" fontId="2" fillId="2" borderId="1">
      <alignment horizontal="left" vertical="top"/>
    </xf>
    <xf numFmtId="49" fontId="2" fillId="2" borderId="1">
      <alignment vertical="top"/>
    </xf>
    <xf numFmtId="0" fontId="2" fillId="2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0" borderId="3">
      <alignment horizontal="center" vertical="center" wrapText="1"/>
    </xf>
    <xf numFmtId="49" fontId="1" fillId="0" borderId="1"/>
    <xf numFmtId="49" fontId="3" fillId="0" borderId="3">
      <alignment horizontal="center" vertical="center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0" fontId="3" fillId="0" borderId="3">
      <alignment horizontal="center" vertical="top"/>
    </xf>
    <xf numFmtId="0" fontId="3" fillId="0" borderId="4">
      <alignment horizontal="center" vertical="top"/>
    </xf>
    <xf numFmtId="49" fontId="7" fillId="0" borderId="4">
      <alignment horizontal="left" vertical="top" wrapText="1"/>
    </xf>
    <xf numFmtId="49" fontId="7" fillId="2" borderId="3">
      <alignment horizontal="center" vertical="top" wrapText="1"/>
    </xf>
    <xf numFmtId="49" fontId="7" fillId="0" borderId="3">
      <alignment horizontal="center" vertical="top"/>
    </xf>
    <xf numFmtId="0" fontId="7" fillId="0" borderId="3">
      <alignment horizontal="center" vertical="top"/>
    </xf>
    <xf numFmtId="4" fontId="7" fillId="2" borderId="3">
      <alignment horizontal="right" vertical="top" shrinkToFit="1"/>
    </xf>
    <xf numFmtId="49" fontId="3" fillId="0" borderId="4">
      <alignment horizontal="left" vertical="top" wrapText="1"/>
    </xf>
    <xf numFmtId="49" fontId="3" fillId="2" borderId="3">
      <alignment horizontal="center" vertical="top" wrapText="1"/>
    </xf>
    <xf numFmtId="49" fontId="3" fillId="0" borderId="4">
      <alignment horizontal="center" vertical="top" wrapText="1"/>
    </xf>
    <xf numFmtId="49" fontId="3" fillId="0" borderId="3">
      <alignment horizontal="center" vertical="top" wrapText="1"/>
    </xf>
    <xf numFmtId="0" fontId="3" fillId="0" borderId="4">
      <alignment horizontal="center" vertical="top" wrapText="1"/>
    </xf>
    <xf numFmtId="0" fontId="3" fillId="0" borderId="3">
      <alignment horizontal="center" vertical="top" wrapText="1"/>
    </xf>
    <xf numFmtId="49" fontId="3" fillId="2" borderId="3">
      <alignment horizontal="center" vertical="top" shrinkToFit="1"/>
    </xf>
    <xf numFmtId="49" fontId="3" fillId="2" borderId="3">
      <alignment horizontal="left" vertical="top" wrapText="1"/>
    </xf>
    <xf numFmtId="4" fontId="3" fillId="2" borderId="3">
      <alignment horizontal="right" vertical="top" shrinkToFit="1"/>
    </xf>
    <xf numFmtId="49" fontId="3" fillId="0" borderId="7">
      <alignment horizontal="center" vertical="top" shrinkToFit="1"/>
    </xf>
    <xf numFmtId="49" fontId="7" fillId="0" borderId="8">
      <alignment horizontal="left" vertical="top" wrapText="1"/>
    </xf>
    <xf numFmtId="49" fontId="7" fillId="0" borderId="9">
      <alignment horizontal="center" vertical="top"/>
    </xf>
    <xf numFmtId="0" fontId="7" fillId="0" borderId="9">
      <alignment horizontal="center" vertical="top"/>
    </xf>
    <xf numFmtId="4" fontId="7" fillId="2" borderId="9">
      <alignment horizontal="right" vertical="top" shrinkToFit="1"/>
    </xf>
    <xf numFmtId="0" fontId="2" fillId="0" borderId="1">
      <alignment horizontal="left" vertical="top" wrapText="1"/>
    </xf>
    <xf numFmtId="49" fontId="2" fillId="2" borderId="1">
      <alignment horizontal="center" vertical="top"/>
    </xf>
    <xf numFmtId="49" fontId="2" fillId="0" borderId="1">
      <alignment horizontal="center" vertical="top"/>
    </xf>
    <xf numFmtId="0" fontId="1" fillId="0" borderId="1">
      <alignment horizontal="left" wrapText="1"/>
    </xf>
    <xf numFmtId="0" fontId="12" fillId="0" borderId="0"/>
    <xf numFmtId="0" fontId="12" fillId="0" borderId="0"/>
    <xf numFmtId="0" fontId="12" fillId="0" borderId="0"/>
    <xf numFmtId="0" fontId="1" fillId="0" borderId="1"/>
    <xf numFmtId="0" fontId="1" fillId="0" borderId="1"/>
    <xf numFmtId="0" fontId="1" fillId="3" borderId="1">
      <alignment vertical="top"/>
    </xf>
    <xf numFmtId="49" fontId="3" fillId="0" borderId="3">
      <alignment horizontal="center" vertical="center" wrapText="1"/>
    </xf>
    <xf numFmtId="49" fontId="1" fillId="3" borderId="1">
      <alignment vertical="top"/>
    </xf>
    <xf numFmtId="49" fontId="7" fillId="0" borderId="4">
      <alignment vertical="top" wrapText="1"/>
    </xf>
    <xf numFmtId="0" fontId="1" fillId="0" borderId="1">
      <alignment horizontal="left"/>
    </xf>
    <xf numFmtId="49" fontId="3" fillId="0" borderId="3">
      <alignment horizontal="center" vertical="center" wrapText="1"/>
    </xf>
    <xf numFmtId="49" fontId="1" fillId="3" borderId="10">
      <alignment vertical="top" wrapText="1"/>
    </xf>
    <xf numFmtId="49" fontId="3" fillId="2" borderId="3">
      <alignment horizontal="center" vertical="top"/>
    </xf>
    <xf numFmtId="49" fontId="7" fillId="2" borderId="11">
      <alignment horizontal="center" vertical="top"/>
    </xf>
    <xf numFmtId="49" fontId="1" fillId="2" borderId="1"/>
    <xf numFmtId="49" fontId="3" fillId="0" borderId="3">
      <alignment horizontal="center" vertical="center" wrapText="1"/>
    </xf>
    <xf numFmtId="49" fontId="1" fillId="3" borderId="10">
      <alignment vertical="top"/>
    </xf>
    <xf numFmtId="49" fontId="7" fillId="0" borderId="11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>
      <alignment vertical="top" shrinkToFi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" fillId="3" borderId="1"/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6" fillId="0" borderId="3">
      <alignment horizontal="center" vertical="center" wrapText="1"/>
    </xf>
    <xf numFmtId="0" fontId="1" fillId="3" borderId="10">
      <alignment vertical="top"/>
    </xf>
    <xf numFmtId="4" fontId="7" fillId="2" borderId="11">
      <alignment horizontal="right" vertical="top" shrinkToFi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6" fillId="0" borderId="3">
      <alignment horizontal="center" vertical="center" wrapText="1"/>
    </xf>
    <xf numFmtId="49" fontId="3" fillId="0" borderId="3">
      <alignment horizontal="center" vertical="center" wrapText="1"/>
    </xf>
    <xf numFmtId="0" fontId="7" fillId="0" borderId="11">
      <alignment horizontal="center" vertical="top"/>
    </xf>
    <xf numFmtId="49" fontId="1" fillId="3" borderId="1">
      <alignment vertical="top" wrapText="1"/>
    </xf>
    <xf numFmtId="0" fontId="2" fillId="0" borderId="12">
      <alignment horizontal="center" vertical="center" wrapText="1"/>
    </xf>
    <xf numFmtId="0" fontId="2" fillId="0" borderId="12">
      <alignment horizontal="center"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8" fillId="0" borderId="3">
      <alignment horizontal="center" vertical="center" wrapText="1"/>
    </xf>
    <xf numFmtId="0" fontId="9" fillId="3" borderId="1">
      <alignment vertical="top"/>
    </xf>
    <xf numFmtId="4" fontId="10" fillId="2" borderId="3">
      <alignment horizontal="right" vertical="top" shrinkToFit="1"/>
    </xf>
    <xf numFmtId="49" fontId="10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8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4">
      <alignment horizontal="center" vertical="center" wrapText="1"/>
    </xf>
    <xf numFmtId="49" fontId="3" fillId="2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0" fontId="11" fillId="0" borderId="1">
      <alignment vertical="top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0" borderId="3">
      <alignment horizontal="center" vertical="center" wrapText="1"/>
    </xf>
    <xf numFmtId="49" fontId="3" fillId="2" borderId="3">
      <alignment horizontal="center" vertical="top" wrapText="1" shrinkToFit="1"/>
    </xf>
  </cellStyleXfs>
  <cellXfs count="11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1" fillId="0" borderId="1" xfId="3" applyNumberFormat="1" applyProtection="1">
      <alignment horizontal="center" vertical="top"/>
    </xf>
    <xf numFmtId="0" fontId="1" fillId="0" borderId="1" xfId="4" applyNumberFormat="1" applyProtection="1">
      <alignment horizontal="left" vertical="top"/>
    </xf>
    <xf numFmtId="49" fontId="3" fillId="0" borderId="1" xfId="5" applyNumberFormat="1" applyProtection="1">
      <alignment horizontal="center" vertical="top" shrinkToFit="1"/>
    </xf>
    <xf numFmtId="0" fontId="1" fillId="0" borderId="1" xfId="7" applyNumberFormat="1" applyProtection="1">
      <alignment vertical="top"/>
    </xf>
    <xf numFmtId="0" fontId="2" fillId="0" borderId="1" xfId="8" applyNumberFormat="1" applyProtection="1">
      <alignment horizontal="center" vertical="top"/>
    </xf>
    <xf numFmtId="0" fontId="2" fillId="0" borderId="1" xfId="9" applyNumberFormat="1" applyProtection="1">
      <alignment horizontal="left" vertical="top"/>
    </xf>
    <xf numFmtId="0" fontId="2" fillId="0" borderId="1" xfId="11" applyNumberFormat="1" applyProtection="1">
      <alignment vertical="top"/>
    </xf>
    <xf numFmtId="49" fontId="2" fillId="2" borderId="1" xfId="13" applyNumberFormat="1" applyProtection="1">
      <alignment vertical="top"/>
    </xf>
    <xf numFmtId="0" fontId="2" fillId="2" borderId="1" xfId="14" applyNumberFormat="1" applyProtection="1">
      <alignment vertical="top"/>
    </xf>
    <xf numFmtId="49" fontId="1" fillId="0" borderId="1" xfId="21" applyNumberFormat="1" applyProtection="1"/>
    <xf numFmtId="0" fontId="3" fillId="0" borderId="3" xfId="36" applyNumberFormat="1" applyProtection="1">
      <alignment horizontal="center" vertical="top"/>
    </xf>
    <xf numFmtId="0" fontId="3" fillId="0" borderId="4" xfId="37" applyNumberFormat="1" applyProtection="1">
      <alignment horizontal="center" vertical="top"/>
    </xf>
    <xf numFmtId="49" fontId="7" fillId="0" borderId="4" xfId="38" applyNumberFormat="1" applyProtection="1">
      <alignment horizontal="left" vertical="top" wrapText="1"/>
    </xf>
    <xf numFmtId="49" fontId="7" fillId="2" borderId="3" xfId="39" applyNumberFormat="1" applyProtection="1">
      <alignment horizontal="center" vertical="top" wrapText="1"/>
    </xf>
    <xf numFmtId="49" fontId="7" fillId="0" borderId="3" xfId="40" applyNumberFormat="1" applyProtection="1">
      <alignment horizontal="center" vertical="top"/>
    </xf>
    <xf numFmtId="0" fontId="7" fillId="0" borderId="3" xfId="41" applyNumberFormat="1" applyProtection="1">
      <alignment horizontal="center" vertical="top"/>
    </xf>
    <xf numFmtId="4" fontId="7" fillId="2" borderId="3" xfId="42" applyNumberFormat="1" applyProtection="1">
      <alignment horizontal="right" vertical="top" shrinkToFit="1"/>
    </xf>
    <xf numFmtId="49" fontId="3" fillId="0" borderId="4" xfId="43" applyNumberFormat="1" applyProtection="1">
      <alignment horizontal="left" vertical="top" wrapText="1"/>
    </xf>
    <xf numFmtId="49" fontId="3" fillId="2" borderId="3" xfId="44" applyNumberFormat="1" applyProtection="1">
      <alignment horizontal="center" vertical="top" wrapText="1"/>
    </xf>
    <xf numFmtId="49" fontId="3" fillId="0" borderId="4" xfId="45" applyNumberFormat="1" applyProtection="1">
      <alignment horizontal="center" vertical="top" wrapText="1"/>
    </xf>
    <xf numFmtId="49" fontId="3" fillId="0" borderId="3" xfId="46" applyNumberFormat="1" applyProtection="1">
      <alignment horizontal="center" vertical="top" wrapText="1"/>
    </xf>
    <xf numFmtId="0" fontId="3" fillId="0" borderId="4" xfId="47" applyNumberFormat="1" applyProtection="1">
      <alignment horizontal="center" vertical="top" wrapText="1"/>
    </xf>
    <xf numFmtId="0" fontId="3" fillId="0" borderId="3" xfId="48" applyNumberFormat="1" applyProtection="1">
      <alignment horizontal="center" vertical="top" wrapText="1"/>
    </xf>
    <xf numFmtId="49" fontId="3" fillId="2" borderId="3" xfId="49" applyNumberFormat="1" applyProtection="1">
      <alignment horizontal="center" vertical="top" shrinkToFit="1"/>
    </xf>
    <xf numFmtId="49" fontId="3" fillId="2" borderId="3" xfId="50" applyNumberFormat="1" applyProtection="1">
      <alignment horizontal="left" vertical="top" wrapText="1"/>
    </xf>
    <xf numFmtId="4" fontId="3" fillId="2" borderId="3" xfId="51" applyNumberFormat="1" applyProtection="1">
      <alignment horizontal="right" vertical="top" shrinkToFit="1"/>
    </xf>
    <xf numFmtId="49" fontId="3" fillId="0" borderId="7" xfId="52" applyNumberFormat="1" applyProtection="1">
      <alignment horizontal="center" vertical="top" shrinkToFit="1"/>
    </xf>
    <xf numFmtId="49" fontId="7" fillId="0" borderId="8" xfId="53" applyNumberFormat="1" applyProtection="1">
      <alignment horizontal="left" vertical="top" wrapText="1"/>
    </xf>
    <xf numFmtId="49" fontId="7" fillId="0" borderId="9" xfId="54" applyNumberFormat="1" applyProtection="1">
      <alignment horizontal="center" vertical="top"/>
    </xf>
    <xf numFmtId="0" fontId="7" fillId="0" borderId="9" xfId="55" applyNumberFormat="1" applyProtection="1">
      <alignment horizontal="center" vertical="top"/>
    </xf>
    <xf numFmtId="4" fontId="7" fillId="2" borderId="9" xfId="56" applyNumberFormat="1" applyProtection="1">
      <alignment horizontal="right" vertical="top" shrinkToFit="1"/>
    </xf>
    <xf numFmtId="0" fontId="2" fillId="0" borderId="1" xfId="57" applyNumberFormat="1" applyProtection="1">
      <alignment horizontal="left" vertical="top" wrapText="1"/>
    </xf>
    <xf numFmtId="49" fontId="2" fillId="2" borderId="1" xfId="58" applyNumberFormat="1" applyProtection="1">
      <alignment horizontal="center" vertical="top"/>
    </xf>
    <xf numFmtId="49" fontId="2" fillId="0" borderId="1" xfId="59" applyNumberFormat="1" applyProtection="1">
      <alignment horizontal="center" vertical="top"/>
    </xf>
    <xf numFmtId="49" fontId="3" fillId="0" borderId="3" xfId="22" applyNumberFormat="1" applyProtection="1">
      <alignment horizontal="center" vertical="center"/>
    </xf>
    <xf numFmtId="49" fontId="3" fillId="0" borderId="3" xfId="22">
      <alignment horizontal="center" vertical="center"/>
    </xf>
    <xf numFmtId="49" fontId="3" fillId="0" borderId="3" xfId="23" applyNumberFormat="1" applyProtection="1">
      <alignment horizontal="center" vertical="center" wrapText="1"/>
    </xf>
    <xf numFmtId="49" fontId="3" fillId="0" borderId="3" xfId="23">
      <alignment horizontal="center" vertical="center" wrapText="1"/>
    </xf>
    <xf numFmtId="49" fontId="3" fillId="0" borderId="3" xfId="24" applyNumberFormat="1" applyProtection="1">
      <alignment horizontal="center" vertical="center" wrapText="1"/>
    </xf>
    <xf numFmtId="49" fontId="3" fillId="0" borderId="3" xfId="24">
      <alignment horizontal="center" vertical="center" wrapText="1"/>
    </xf>
    <xf numFmtId="49" fontId="3" fillId="0" borderId="3" xfId="25" applyNumberFormat="1" applyProtection="1">
      <alignment horizontal="center" vertical="center" wrapText="1"/>
    </xf>
    <xf numFmtId="49" fontId="3" fillId="0" borderId="3" xfId="25">
      <alignment horizontal="center" vertical="center" wrapText="1"/>
    </xf>
    <xf numFmtId="49" fontId="3" fillId="0" borderId="3" xfId="26" applyNumberFormat="1" applyProtection="1">
      <alignment horizontal="center" vertical="center" wrapText="1"/>
    </xf>
    <xf numFmtId="49" fontId="3" fillId="0" borderId="3" xfId="26">
      <alignment horizontal="center" vertical="center" wrapText="1"/>
    </xf>
    <xf numFmtId="49" fontId="3" fillId="0" borderId="3" xfId="27" applyNumberFormat="1" applyProtection="1">
      <alignment horizontal="center" vertical="center" wrapText="1"/>
    </xf>
    <xf numFmtId="49" fontId="3" fillId="0" borderId="3" xfId="27">
      <alignment horizontal="center" vertical="center" wrapText="1"/>
    </xf>
    <xf numFmtId="49" fontId="3" fillId="0" borderId="3" xfId="28" applyNumberFormat="1" applyProtection="1">
      <alignment horizontal="center" vertical="center" wrapText="1"/>
    </xf>
    <xf numFmtId="49" fontId="3" fillId="0" borderId="3" xfId="28">
      <alignment horizontal="center" vertical="center" wrapText="1"/>
    </xf>
    <xf numFmtId="49" fontId="3" fillId="0" borderId="3" xfId="29" applyNumberFormat="1" applyProtection="1">
      <alignment horizontal="center" vertical="center" wrapText="1"/>
    </xf>
    <xf numFmtId="49" fontId="3" fillId="0" borderId="3" xfId="29">
      <alignment horizontal="center" vertical="center" wrapText="1"/>
    </xf>
    <xf numFmtId="49" fontId="3" fillId="0" borderId="3" xfId="30" applyNumberFormat="1" applyProtection="1">
      <alignment horizontal="center" vertical="center" wrapText="1"/>
    </xf>
    <xf numFmtId="49" fontId="3" fillId="0" borderId="3" xfId="30">
      <alignment horizontal="center" vertical="center" wrapText="1"/>
    </xf>
    <xf numFmtId="49" fontId="3" fillId="0" borderId="3" xfId="31" applyNumberFormat="1" applyProtection="1">
      <alignment horizontal="center" vertical="center" wrapText="1"/>
    </xf>
    <xf numFmtId="49" fontId="3" fillId="0" borderId="3" xfId="31">
      <alignment horizontal="center" vertical="center" wrapText="1"/>
    </xf>
    <xf numFmtId="49" fontId="3" fillId="0" borderId="3" xfId="32" applyNumberFormat="1" applyProtection="1">
      <alignment horizontal="center" vertical="center" wrapText="1"/>
    </xf>
    <xf numFmtId="49" fontId="3" fillId="0" borderId="3" xfId="32">
      <alignment horizontal="center" vertical="center" wrapText="1"/>
    </xf>
    <xf numFmtId="49" fontId="3" fillId="2" borderId="3" xfId="49" applyNumberFormat="1" applyProtection="1">
      <alignment horizontal="center" vertical="top" shrinkToFit="1"/>
    </xf>
    <xf numFmtId="49" fontId="3" fillId="2" borderId="3" xfId="49">
      <alignment horizontal="center" vertical="top" shrinkToFit="1"/>
    </xf>
    <xf numFmtId="49" fontId="3" fillId="2" borderId="3" xfId="50" applyNumberFormat="1" applyProtection="1">
      <alignment horizontal="left" vertical="top" wrapText="1"/>
    </xf>
    <xf numFmtId="49" fontId="3" fillId="2" borderId="3" xfId="50">
      <alignment horizontal="left" vertical="top" wrapText="1"/>
    </xf>
    <xf numFmtId="0" fontId="1" fillId="0" borderId="1" xfId="60" applyNumberFormat="1" applyProtection="1">
      <alignment horizontal="left" wrapText="1"/>
    </xf>
    <xf numFmtId="0" fontId="1" fillId="0" borderId="1" xfId="60">
      <alignment horizontal="left" wrapText="1"/>
    </xf>
    <xf numFmtId="49" fontId="3" fillId="2" borderId="3" xfId="44" applyNumberFormat="1" applyProtection="1">
      <alignment horizontal="center" vertical="top" wrapText="1"/>
    </xf>
    <xf numFmtId="49" fontId="3" fillId="2" borderId="3" xfId="44">
      <alignment horizontal="center" vertical="top" wrapText="1"/>
    </xf>
    <xf numFmtId="49" fontId="3" fillId="0" borderId="2" xfId="43" applyNumberFormat="1" applyBorder="1" applyProtection="1">
      <alignment horizontal="left" vertical="top" wrapText="1"/>
    </xf>
    <xf numFmtId="49" fontId="3" fillId="0" borderId="6" xfId="43" applyNumberFormat="1" applyBorder="1" applyProtection="1">
      <alignment horizontal="left" vertical="top" wrapText="1"/>
    </xf>
    <xf numFmtId="49" fontId="3" fillId="2" borderId="3" xfId="33" applyNumberFormat="1" applyProtection="1">
      <alignment horizontal="center" vertical="center" wrapText="1"/>
    </xf>
    <xf numFmtId="49" fontId="3" fillId="2" borderId="3" xfId="33">
      <alignment horizontal="center" vertical="center" wrapText="1"/>
    </xf>
    <xf numFmtId="49" fontId="3" fillId="0" borderId="3" xfId="17" applyNumberFormat="1" applyProtection="1">
      <alignment horizontal="center" vertical="center" wrapText="1"/>
    </xf>
    <xf numFmtId="49" fontId="3" fillId="0" borderId="3" xfId="17">
      <alignment horizontal="center" vertical="center" wrapText="1"/>
    </xf>
    <xf numFmtId="49" fontId="6" fillId="0" borderId="3" xfId="34" applyNumberFormat="1" applyProtection="1">
      <alignment horizontal="center" vertical="center" wrapText="1"/>
    </xf>
    <xf numFmtId="49" fontId="6" fillId="0" borderId="3" xfId="34">
      <alignment horizontal="center" vertical="center" wrapText="1"/>
    </xf>
    <xf numFmtId="49" fontId="6" fillId="0" borderId="2" xfId="34" applyNumberFormat="1" applyBorder="1" applyProtection="1">
      <alignment horizontal="center" vertical="center" wrapText="1"/>
    </xf>
    <xf numFmtId="49" fontId="6" fillId="0" borderId="5" xfId="34" applyNumberFormat="1" applyBorder="1" applyProtection="1">
      <alignment horizontal="center" vertical="center" wrapText="1"/>
    </xf>
    <xf numFmtId="49" fontId="6" fillId="0" borderId="6" xfId="34" applyNumberFormat="1" applyBorder="1" applyProtection="1">
      <alignment horizontal="center" vertical="center" wrapText="1"/>
    </xf>
    <xf numFmtId="49" fontId="6" fillId="0" borderId="3" xfId="35" applyNumberFormat="1" applyProtection="1">
      <alignment horizontal="center" vertical="center" wrapText="1"/>
    </xf>
    <xf numFmtId="49" fontId="6" fillId="0" borderId="3" xfId="35">
      <alignment horizontal="center" vertical="center" wrapText="1"/>
    </xf>
    <xf numFmtId="0" fontId="2" fillId="0" borderId="1" xfId="11" applyNumberFormat="1" applyProtection="1">
      <alignment vertical="top"/>
    </xf>
    <xf numFmtId="0" fontId="2" fillId="0" borderId="1" xfId="11">
      <alignment vertical="top"/>
    </xf>
    <xf numFmtId="49" fontId="3" fillId="0" borderId="3" xfId="20" applyNumberFormat="1" applyProtection="1">
      <alignment horizontal="center" vertical="center" wrapText="1"/>
    </xf>
    <xf numFmtId="49" fontId="3" fillId="0" borderId="3" xfId="20">
      <alignment horizontal="center" vertical="center" wrapText="1"/>
    </xf>
    <xf numFmtId="0" fontId="1" fillId="0" borderId="1" xfId="1" applyNumberFormat="1" applyProtection="1"/>
    <xf numFmtId="0" fontId="1" fillId="0" borderId="1" xfId="1"/>
    <xf numFmtId="0" fontId="4" fillId="0" borderId="1" xfId="6" applyNumberFormat="1" applyProtection="1">
      <alignment horizontal="center" vertical="top" wrapText="1"/>
    </xf>
    <xf numFmtId="0" fontId="4" fillId="0" borderId="1" xfId="6">
      <alignment horizontal="center" vertical="top" wrapText="1"/>
    </xf>
    <xf numFmtId="0" fontId="2" fillId="0" borderId="1" xfId="8" applyNumberFormat="1" applyProtection="1">
      <alignment horizontal="center" vertical="top"/>
    </xf>
    <xf numFmtId="0" fontId="2" fillId="0" borderId="1" xfId="8">
      <alignment horizontal="center" vertical="top"/>
    </xf>
    <xf numFmtId="0" fontId="5" fillId="0" borderId="1" xfId="10" applyNumberFormat="1" applyProtection="1">
      <alignment vertical="top"/>
    </xf>
    <xf numFmtId="0" fontId="5" fillId="0" borderId="1" xfId="10">
      <alignment vertical="top"/>
    </xf>
    <xf numFmtId="0" fontId="2" fillId="2" borderId="1" xfId="12" applyNumberFormat="1" applyProtection="1">
      <alignment horizontal="left" vertical="top"/>
    </xf>
    <xf numFmtId="0" fontId="2" fillId="2" borderId="1" xfId="12">
      <alignment horizontal="left" vertical="top"/>
    </xf>
    <xf numFmtId="49" fontId="3" fillId="0" borderId="3" xfId="16" applyNumberFormat="1" applyProtection="1">
      <alignment horizontal="center" vertical="center" wrapText="1"/>
    </xf>
    <xf numFmtId="49" fontId="3" fillId="0" borderId="3" xfId="16">
      <alignment horizontal="center" vertical="center" wrapText="1"/>
    </xf>
    <xf numFmtId="49" fontId="3" fillId="0" borderId="2" xfId="15" applyNumberFormat="1" applyBorder="1" applyProtection="1">
      <alignment horizontal="center" vertical="center" wrapText="1"/>
    </xf>
    <xf numFmtId="49" fontId="3" fillId="0" borderId="5" xfId="15" applyNumberFormat="1" applyBorder="1" applyProtection="1">
      <alignment horizontal="center" vertical="center" wrapText="1"/>
    </xf>
    <xf numFmtId="49" fontId="3" fillId="0" borderId="6" xfId="15" applyNumberFormat="1" applyBorder="1" applyProtection="1">
      <alignment horizontal="center" vertical="center" wrapText="1"/>
    </xf>
    <xf numFmtId="49" fontId="3" fillId="0" borderId="3" xfId="18" applyNumberFormat="1" applyProtection="1">
      <alignment horizontal="center" vertical="center" wrapText="1"/>
    </xf>
    <xf numFmtId="49" fontId="3" fillId="0" borderId="3" xfId="18">
      <alignment horizontal="center" vertical="center" wrapText="1"/>
    </xf>
    <xf numFmtId="49" fontId="3" fillId="2" borderId="4" xfId="19" applyNumberFormat="1" applyProtection="1">
      <alignment horizontal="center" vertical="center" wrapText="1"/>
    </xf>
    <xf numFmtId="49" fontId="3" fillId="2" borderId="4" xfId="19">
      <alignment horizontal="center" vertical="center" wrapText="1"/>
    </xf>
    <xf numFmtId="0" fontId="2" fillId="0" borderId="1" xfId="2" applyNumberFormat="1" applyProtection="1">
      <alignment horizontal="right" vertical="top"/>
    </xf>
    <xf numFmtId="0" fontId="2" fillId="0" borderId="1" xfId="2">
      <alignment horizontal="right" vertical="top"/>
    </xf>
    <xf numFmtId="0" fontId="1" fillId="0" borderId="1" xfId="4" applyNumberFormat="1" applyProtection="1">
      <alignment horizontal="left" vertical="top"/>
    </xf>
    <xf numFmtId="0" fontId="1" fillId="0" borderId="1" xfId="4">
      <alignment horizontal="left" vertical="top"/>
    </xf>
    <xf numFmtId="0" fontId="1" fillId="0" borderId="1" xfId="7" applyNumberFormat="1" applyProtection="1">
      <alignment vertical="top"/>
    </xf>
    <xf numFmtId="0" fontId="1" fillId="0" borderId="1" xfId="7">
      <alignment vertical="top"/>
    </xf>
    <xf numFmtId="0" fontId="2" fillId="0" borderId="1" xfId="9" applyNumberFormat="1" applyProtection="1">
      <alignment horizontal="left" vertical="top"/>
    </xf>
    <xf numFmtId="0" fontId="2" fillId="0" borderId="1" xfId="9">
      <alignment horizontal="left" vertical="top"/>
    </xf>
    <xf numFmtId="0" fontId="1" fillId="0" borderId="1" xfId="3" applyNumberFormat="1" applyProtection="1">
      <alignment horizontal="center" vertical="top"/>
    </xf>
    <xf numFmtId="0" fontId="1" fillId="0" borderId="1" xfId="3">
      <alignment horizontal="center" vertical="top"/>
    </xf>
    <xf numFmtId="164" fontId="7" fillId="0" borderId="4" xfId="38" applyNumberFormat="1" applyProtection="1">
      <alignment horizontal="left" vertical="top" wrapText="1"/>
    </xf>
    <xf numFmtId="164" fontId="3" fillId="0" borderId="4" xfId="43" applyNumberFormat="1" applyProtection="1">
      <alignment horizontal="left" vertical="top" wrapText="1"/>
    </xf>
  </cellXfs>
  <cellStyles count="146">
    <cellStyle name="br" xfId="63"/>
    <cellStyle name="col" xfId="62"/>
    <cellStyle name="st143" xfId="60"/>
    <cellStyle name="st144" xfId="145"/>
    <cellStyle name="style0" xfId="64"/>
    <cellStyle name="td" xfId="65"/>
    <cellStyle name="tr" xfId="61"/>
    <cellStyle name="xl100" xfId="25"/>
    <cellStyle name="xl101" xfId="26"/>
    <cellStyle name="xl102" xfId="27"/>
    <cellStyle name="xl103" xfId="28"/>
    <cellStyle name="xl104" xfId="29"/>
    <cellStyle name="xl105" xfId="14"/>
    <cellStyle name="xl106" xfId="30"/>
    <cellStyle name="xl107" xfId="41"/>
    <cellStyle name="xl108" xfId="47"/>
    <cellStyle name="xl109" xfId="55"/>
    <cellStyle name="xl110" xfId="104"/>
    <cellStyle name="xl111" xfId="31"/>
    <cellStyle name="xl112" xfId="32"/>
    <cellStyle name="xl113" xfId="48"/>
    <cellStyle name="xl114" xfId="105"/>
    <cellStyle name="xl115" xfId="18"/>
    <cellStyle name="xl116" xfId="19"/>
    <cellStyle name="xl117" xfId="33"/>
    <cellStyle name="xl118" xfId="56"/>
    <cellStyle name="xl119" xfId="20"/>
    <cellStyle name="xl120" xfId="106"/>
    <cellStyle name="xl121" xfId="107"/>
    <cellStyle name="xl122" xfId="108"/>
    <cellStyle name="xl123" xfId="109"/>
    <cellStyle name="xl124" xfId="110"/>
    <cellStyle name="xl125" xfId="111"/>
    <cellStyle name="xl126" xfId="112"/>
    <cellStyle name="xl127" xfId="113"/>
    <cellStyle name="xl128" xfId="114"/>
    <cellStyle name="xl129" xfId="115"/>
    <cellStyle name="xl130" xfId="116"/>
    <cellStyle name="xl131" xfId="117"/>
    <cellStyle name="xl132" xfId="118"/>
    <cellStyle name="xl133" xfId="119"/>
    <cellStyle name="xl134" xfId="120"/>
    <cellStyle name="xl135" xfId="121"/>
    <cellStyle name="xl136" xfId="122"/>
    <cellStyle name="xl137" xfId="123"/>
    <cellStyle name="xl138" xfId="124"/>
    <cellStyle name="xl139" xfId="125"/>
    <cellStyle name="xl140" xfId="126"/>
    <cellStyle name="xl141" xfId="127"/>
    <cellStyle name="xl142" xfId="128"/>
    <cellStyle name="xl143" xfId="129"/>
    <cellStyle name="xl144" xfId="130"/>
    <cellStyle name="xl145" xfId="131"/>
    <cellStyle name="xl146" xfId="132"/>
    <cellStyle name="xl147" xfId="133"/>
    <cellStyle name="xl148" xfId="134"/>
    <cellStyle name="xl149" xfId="135"/>
    <cellStyle name="xl150" xfId="136"/>
    <cellStyle name="xl151" xfId="137"/>
    <cellStyle name="xl152" xfId="138"/>
    <cellStyle name="xl153" xfId="139"/>
    <cellStyle name="xl154" xfId="140"/>
    <cellStyle name="xl155" xfId="141"/>
    <cellStyle name="xl156" xfId="142"/>
    <cellStyle name="xl157" xfId="143"/>
    <cellStyle name="xl158" xfId="144"/>
    <cellStyle name="xl21" xfId="66"/>
    <cellStyle name="xl22" xfId="1"/>
    <cellStyle name="xl23" xfId="9"/>
    <cellStyle name="xl24" xfId="67"/>
    <cellStyle name="xl25" xfId="36"/>
    <cellStyle name="xl26" xfId="68"/>
    <cellStyle name="xl27" xfId="38"/>
    <cellStyle name="xl28" xfId="43"/>
    <cellStyle name="xl29" xfId="69"/>
    <cellStyle name="xl30" xfId="57"/>
    <cellStyle name="xl31" xfId="70"/>
    <cellStyle name="xl32" xfId="13"/>
    <cellStyle name="xl33" xfId="71"/>
    <cellStyle name="xl34" xfId="39"/>
    <cellStyle name="xl35" xfId="72"/>
    <cellStyle name="xl36" xfId="44"/>
    <cellStyle name="xl37" xfId="73"/>
    <cellStyle name="xl38" xfId="74"/>
    <cellStyle name="xl39" xfId="58"/>
    <cellStyle name="xl40" xfId="75"/>
    <cellStyle name="xl41" xfId="11"/>
    <cellStyle name="xl42" xfId="76"/>
    <cellStyle name="xl43" xfId="40"/>
    <cellStyle name="xl44" xfId="77"/>
    <cellStyle name="xl45" xfId="45"/>
    <cellStyle name="xl46" xfId="78"/>
    <cellStyle name="xl47" xfId="8"/>
    <cellStyle name="xl48" xfId="79"/>
    <cellStyle name="xl49" xfId="80"/>
    <cellStyle name="xl50" xfId="81"/>
    <cellStyle name="xl51" xfId="22"/>
    <cellStyle name="xl52" xfId="82"/>
    <cellStyle name="xl53" xfId="83"/>
    <cellStyle name="xl54" xfId="84"/>
    <cellStyle name="xl55" xfId="85"/>
    <cellStyle name="xl56" xfId="86"/>
    <cellStyle name="xl57" xfId="87"/>
    <cellStyle name="xl58" xfId="46"/>
    <cellStyle name="xl59" xfId="88"/>
    <cellStyle name="xl60" xfId="49"/>
    <cellStyle name="xl61" xfId="89"/>
    <cellStyle name="xl62" xfId="90"/>
    <cellStyle name="xl63" xfId="37"/>
    <cellStyle name="xl64" xfId="50"/>
    <cellStyle name="xl65" xfId="59"/>
    <cellStyle name="xl66" xfId="91"/>
    <cellStyle name="xl67" xfId="42"/>
    <cellStyle name="xl68" xfId="92"/>
    <cellStyle name="xl69" xfId="51"/>
    <cellStyle name="xl70" xfId="93"/>
    <cellStyle name="xl71" xfId="17"/>
    <cellStyle name="xl72" xfId="94"/>
    <cellStyle name="xl73" xfId="95"/>
    <cellStyle name="xl74" xfId="96"/>
    <cellStyle name="xl75" xfId="97"/>
    <cellStyle name="xl76" xfId="7"/>
    <cellStyle name="xl77" xfId="98"/>
    <cellStyle name="xl78" xfId="99"/>
    <cellStyle name="xl79" xfId="100"/>
    <cellStyle name="xl80" xfId="34"/>
    <cellStyle name="xl81" xfId="6"/>
    <cellStyle name="xl82" xfId="35"/>
    <cellStyle name="xl83" xfId="3"/>
    <cellStyle name="xl84" xfId="2"/>
    <cellStyle name="xl85" xfId="10"/>
    <cellStyle name="xl86" xfId="12"/>
    <cellStyle name="xl87" xfId="4"/>
    <cellStyle name="xl88" xfId="101"/>
    <cellStyle name="xl89" xfId="102"/>
    <cellStyle name="xl90" xfId="5"/>
    <cellStyle name="xl91" xfId="21"/>
    <cellStyle name="xl92" xfId="52"/>
    <cellStyle name="xl93" xfId="15"/>
    <cellStyle name="xl94" xfId="53"/>
    <cellStyle name="xl95" xfId="16"/>
    <cellStyle name="xl96" xfId="103"/>
    <cellStyle name="xl97" xfId="54"/>
    <cellStyle name="xl98" xfId="23"/>
    <cellStyle name="xl99" xfId="24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Z57"/>
  <sheetViews>
    <sheetView showGridLines="0" tabSelected="1" zoomScale="85" zoomScaleNormal="85" zoomScaleSheetLayoutView="85" zoomScalePageLayoutView="85" workbookViewId="0">
      <selection activeCell="C65" sqref="C65"/>
    </sheetView>
  </sheetViews>
  <sheetFormatPr defaultRowHeight="15"/>
  <cols>
    <col min="1" max="1" width="37.28515625" style="1" customWidth="1"/>
    <col min="2" max="2" width="5.42578125" style="1" customWidth="1"/>
    <col min="3" max="3" width="35.42578125" style="1" customWidth="1"/>
    <col min="4" max="4" width="9.28515625" style="1" customWidth="1"/>
    <col min="5" max="5" width="8.85546875" style="1" customWidth="1"/>
    <col min="6" max="6" width="9.140625" style="1" hidden="1"/>
    <col min="7" max="7" width="35.42578125" style="1" customWidth="1"/>
    <col min="8" max="8" width="9.28515625" style="1" customWidth="1"/>
    <col min="9" max="9" width="8.85546875" style="1" customWidth="1"/>
    <col min="10" max="10" width="7.140625" style="1" customWidth="1"/>
    <col min="11" max="11" width="35.42578125" style="1" customWidth="1"/>
    <col min="12" max="12" width="9.28515625" style="1" customWidth="1"/>
    <col min="13" max="13" width="8.85546875" style="1" customWidth="1"/>
    <col min="14" max="14" width="9.140625" style="1" hidden="1"/>
    <col min="15" max="15" width="35.42578125" style="1" customWidth="1"/>
    <col min="16" max="16" width="9.28515625" style="1" customWidth="1"/>
    <col min="17" max="17" width="8.85546875" style="1" customWidth="1"/>
    <col min="18" max="18" width="7.140625" style="1" customWidth="1"/>
    <col min="19" max="19" width="35.42578125" style="1" customWidth="1"/>
    <col min="20" max="20" width="9.28515625" style="1" customWidth="1"/>
    <col min="21" max="21" width="8.85546875" style="1" customWidth="1"/>
    <col min="22" max="22" width="9.140625" style="1" hidden="1"/>
    <col min="23" max="23" width="35.42578125" style="1" customWidth="1"/>
    <col min="24" max="24" width="9.28515625" style="1" customWidth="1"/>
    <col min="25" max="25" width="8.85546875" style="1" customWidth="1"/>
    <col min="26" max="26" width="9.140625" style="1" hidden="1"/>
    <col min="27" max="27" width="35.42578125" style="1" customWidth="1"/>
    <col min="28" max="28" width="9.28515625" style="1" customWidth="1"/>
    <col min="29" max="29" width="9.140625" style="1" customWidth="1"/>
    <col min="30" max="30" width="35.42578125" style="1" customWidth="1"/>
    <col min="31" max="31" width="9.28515625" style="1" customWidth="1"/>
    <col min="32" max="32" width="9.140625" style="1" customWidth="1"/>
    <col min="33" max="35" width="9.140625" style="1" hidden="1"/>
    <col min="36" max="36" width="5.85546875" style="1" customWidth="1"/>
    <col min="37" max="37" width="5" style="1" customWidth="1"/>
    <col min="38" max="128" width="13" style="1" customWidth="1"/>
    <col min="129" max="129" width="9.140625" style="1" hidden="1"/>
    <col min="130" max="130" width="9.42578125" style="1" customWidth="1"/>
    <col min="131" max="16384" width="9.140625" style="1"/>
  </cols>
  <sheetData>
    <row r="1" spans="1:130" ht="13.15" customHeight="1">
      <c r="A1" s="2"/>
      <c r="B1" s="2"/>
      <c r="C1" s="84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2"/>
      <c r="Y1" s="2"/>
      <c r="Z1" s="2"/>
      <c r="AA1" s="84"/>
      <c r="AB1" s="85"/>
      <c r="AC1" s="85"/>
      <c r="AD1" s="85"/>
      <c r="AE1" s="2"/>
      <c r="AF1" s="2"/>
      <c r="AG1" s="2"/>
      <c r="AH1" s="2"/>
      <c r="AI1" s="2"/>
      <c r="AJ1" s="2"/>
      <c r="AK1" s="2"/>
      <c r="AL1" s="2"/>
      <c r="AM1" s="2"/>
      <c r="AN1" s="84"/>
      <c r="AO1" s="85"/>
      <c r="AP1" s="85"/>
      <c r="AQ1" s="85"/>
      <c r="AR1" s="85"/>
      <c r="AS1" s="85"/>
      <c r="AT1" s="85"/>
      <c r="AU1" s="2"/>
      <c r="AV1" s="2"/>
      <c r="AW1" s="84"/>
      <c r="AX1" s="85"/>
      <c r="AY1" s="85"/>
      <c r="AZ1" s="85"/>
      <c r="BA1" s="2"/>
      <c r="BB1" s="84"/>
      <c r="BC1" s="85"/>
      <c r="BD1" s="85"/>
      <c r="BE1" s="85"/>
      <c r="BF1" s="2"/>
      <c r="BG1" s="84"/>
      <c r="BH1" s="85"/>
      <c r="BI1" s="85"/>
      <c r="BJ1" s="85"/>
      <c r="BK1" s="2"/>
      <c r="BL1" s="103" t="s">
        <v>0</v>
      </c>
      <c r="BM1" s="104"/>
      <c r="BN1" s="104"/>
      <c r="BO1" s="104"/>
      <c r="BP1" s="3"/>
      <c r="BQ1" s="3"/>
      <c r="BR1" s="111"/>
      <c r="BS1" s="112"/>
      <c r="BT1" s="112"/>
      <c r="BU1" s="112"/>
      <c r="BV1" s="112"/>
      <c r="BW1" s="112"/>
      <c r="BX1" s="112"/>
      <c r="BY1" s="3"/>
      <c r="BZ1" s="3"/>
      <c r="CA1" s="111"/>
      <c r="CB1" s="112"/>
      <c r="CC1" s="112"/>
      <c r="CD1" s="112"/>
      <c r="CE1" s="2"/>
      <c r="CF1" s="105"/>
      <c r="CG1" s="106"/>
      <c r="CH1" s="106"/>
      <c r="CI1" s="106"/>
      <c r="CJ1" s="4"/>
      <c r="CK1" s="105"/>
      <c r="CL1" s="106"/>
      <c r="CM1" s="106"/>
      <c r="CN1" s="106"/>
      <c r="CO1" s="4"/>
      <c r="CP1" s="103"/>
      <c r="CQ1" s="104"/>
      <c r="CR1" s="104"/>
      <c r="CS1" s="104"/>
      <c r="CT1" s="2"/>
      <c r="CU1" s="105"/>
      <c r="CV1" s="106"/>
      <c r="CW1" s="106"/>
      <c r="CX1" s="106"/>
      <c r="CY1" s="4"/>
      <c r="CZ1" s="105"/>
      <c r="DA1" s="106"/>
      <c r="DB1" s="106"/>
      <c r="DC1" s="106"/>
      <c r="DD1" s="4"/>
      <c r="DE1" s="105"/>
      <c r="DF1" s="106"/>
      <c r="DG1" s="106"/>
      <c r="DH1" s="106"/>
      <c r="DI1" s="4"/>
      <c r="DJ1" s="105"/>
      <c r="DK1" s="106"/>
      <c r="DL1" s="106"/>
      <c r="DM1" s="106"/>
      <c r="DN1" s="4"/>
      <c r="DO1" s="105"/>
      <c r="DP1" s="106"/>
      <c r="DQ1" s="106"/>
      <c r="DR1" s="106"/>
      <c r="DS1" s="4"/>
      <c r="DT1" s="105"/>
      <c r="DU1" s="106"/>
      <c r="DV1" s="106"/>
      <c r="DW1" s="106"/>
      <c r="DX1" s="4"/>
      <c r="DY1" s="5" t="s">
        <v>1</v>
      </c>
      <c r="DZ1" s="2"/>
    </row>
    <row r="2" spans="1:130" ht="13.15" customHeight="1">
      <c r="A2" s="86" t="s">
        <v>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2"/>
      <c r="BL2" s="103" t="s">
        <v>3</v>
      </c>
      <c r="BM2" s="104"/>
      <c r="BN2" s="104"/>
      <c r="BO2" s="104"/>
      <c r="BP2" s="3"/>
      <c r="BQ2" s="3"/>
      <c r="BR2" s="111"/>
      <c r="BS2" s="112"/>
      <c r="BT2" s="112"/>
      <c r="BU2" s="112"/>
      <c r="BV2" s="112"/>
      <c r="BW2" s="112"/>
      <c r="BX2" s="112"/>
      <c r="BY2" s="3"/>
      <c r="BZ2" s="3"/>
      <c r="CA2" s="111"/>
      <c r="CB2" s="112"/>
      <c r="CC2" s="112"/>
      <c r="CD2" s="112"/>
      <c r="CE2" s="2"/>
      <c r="CF2" s="105"/>
      <c r="CG2" s="106"/>
      <c r="CH2" s="106"/>
      <c r="CI2" s="106"/>
      <c r="CJ2" s="4"/>
      <c r="CK2" s="105"/>
      <c r="CL2" s="106"/>
      <c r="CM2" s="106"/>
      <c r="CN2" s="106"/>
      <c r="CO2" s="4"/>
      <c r="CP2" s="103"/>
      <c r="CQ2" s="104"/>
      <c r="CR2" s="104"/>
      <c r="CS2" s="104"/>
      <c r="CT2" s="2"/>
      <c r="CU2" s="105"/>
      <c r="CV2" s="106"/>
      <c r="CW2" s="106"/>
      <c r="CX2" s="106"/>
      <c r="CY2" s="4"/>
      <c r="CZ2" s="105"/>
      <c r="DA2" s="106"/>
      <c r="DB2" s="106"/>
      <c r="DC2" s="106"/>
      <c r="DD2" s="4"/>
      <c r="DE2" s="105"/>
      <c r="DF2" s="106"/>
      <c r="DG2" s="106"/>
      <c r="DH2" s="106"/>
      <c r="DI2" s="4"/>
      <c r="DJ2" s="105"/>
      <c r="DK2" s="106"/>
      <c r="DL2" s="106"/>
      <c r="DM2" s="106"/>
      <c r="DN2" s="4"/>
      <c r="DO2" s="105"/>
      <c r="DP2" s="106"/>
      <c r="DQ2" s="106"/>
      <c r="DR2" s="106"/>
      <c r="DS2" s="4"/>
      <c r="DT2" s="105"/>
      <c r="DU2" s="106"/>
      <c r="DV2" s="106"/>
      <c r="DW2" s="106"/>
      <c r="DX2" s="4"/>
      <c r="DY2" s="2"/>
      <c r="DZ2" s="2"/>
    </row>
    <row r="3" spans="1:130" ht="13.15" customHeight="1">
      <c r="A3" s="86" t="s">
        <v>4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3"/>
      <c r="BL3" s="103" t="s">
        <v>5</v>
      </c>
      <c r="BM3" s="104"/>
      <c r="BN3" s="104"/>
      <c r="BO3" s="104"/>
      <c r="BP3" s="6"/>
      <c r="BQ3" s="6"/>
      <c r="BR3" s="107"/>
      <c r="BS3" s="108"/>
      <c r="BT3" s="108"/>
      <c r="BU3" s="108"/>
      <c r="BV3" s="108"/>
      <c r="BW3" s="108"/>
      <c r="BX3" s="108"/>
      <c r="BY3" s="6"/>
      <c r="BZ3" s="6"/>
      <c r="CA3" s="107"/>
      <c r="CB3" s="108"/>
      <c r="CC3" s="108"/>
      <c r="CD3" s="108"/>
      <c r="CE3" s="2"/>
      <c r="CF3" s="105"/>
      <c r="CG3" s="106"/>
      <c r="CH3" s="106"/>
      <c r="CI3" s="106"/>
      <c r="CJ3" s="4"/>
      <c r="CK3" s="105"/>
      <c r="CL3" s="106"/>
      <c r="CM3" s="106"/>
      <c r="CN3" s="106"/>
      <c r="CO3" s="4"/>
      <c r="CP3" s="103"/>
      <c r="CQ3" s="104"/>
      <c r="CR3" s="104"/>
      <c r="CS3" s="104"/>
      <c r="CT3" s="2"/>
      <c r="CU3" s="105"/>
      <c r="CV3" s="106"/>
      <c r="CW3" s="106"/>
      <c r="CX3" s="106"/>
      <c r="CY3" s="4"/>
      <c r="CZ3" s="105"/>
      <c r="DA3" s="106"/>
      <c r="DB3" s="106"/>
      <c r="DC3" s="106"/>
      <c r="DD3" s="4"/>
      <c r="DE3" s="105"/>
      <c r="DF3" s="106"/>
      <c r="DG3" s="106"/>
      <c r="DH3" s="106"/>
      <c r="DI3" s="4"/>
      <c r="DJ3" s="105"/>
      <c r="DK3" s="106"/>
      <c r="DL3" s="106"/>
      <c r="DM3" s="106"/>
      <c r="DN3" s="4"/>
      <c r="DO3" s="105"/>
      <c r="DP3" s="106"/>
      <c r="DQ3" s="106"/>
      <c r="DR3" s="106"/>
      <c r="DS3" s="4"/>
      <c r="DT3" s="105"/>
      <c r="DU3" s="106"/>
      <c r="DV3" s="106"/>
      <c r="DW3" s="106"/>
      <c r="DX3" s="4"/>
      <c r="DY3" s="2"/>
      <c r="DZ3" s="2"/>
    </row>
    <row r="4" spans="1:130" ht="13.15" customHeight="1">
      <c r="A4" s="7"/>
      <c r="B4" s="7"/>
      <c r="C4" s="88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7"/>
      <c r="Y4" s="7"/>
      <c r="Z4" s="7"/>
      <c r="AA4" s="88"/>
      <c r="AB4" s="89"/>
      <c r="AC4" s="89"/>
      <c r="AD4" s="89"/>
      <c r="AE4" s="7"/>
      <c r="AF4" s="7"/>
      <c r="AG4" s="7"/>
      <c r="AH4" s="7"/>
      <c r="AI4" s="7"/>
      <c r="AJ4" s="7"/>
      <c r="AK4" s="7"/>
      <c r="AL4" s="7"/>
      <c r="AM4" s="7"/>
      <c r="AN4" s="88"/>
      <c r="AO4" s="89"/>
      <c r="AP4" s="89"/>
      <c r="AQ4" s="89"/>
      <c r="AR4" s="89"/>
      <c r="AS4" s="89"/>
      <c r="AT4" s="89"/>
      <c r="AU4" s="7"/>
      <c r="AV4" s="7"/>
      <c r="AW4" s="88"/>
      <c r="AX4" s="89"/>
      <c r="AY4" s="89"/>
      <c r="AZ4" s="89"/>
      <c r="BA4" s="7"/>
      <c r="BB4" s="88"/>
      <c r="BC4" s="89"/>
      <c r="BD4" s="89"/>
      <c r="BE4" s="89"/>
      <c r="BF4" s="7"/>
      <c r="BG4" s="88"/>
      <c r="BH4" s="89"/>
      <c r="BI4" s="89"/>
      <c r="BJ4" s="89"/>
      <c r="BK4" s="7"/>
      <c r="BL4" s="103" t="s">
        <v>6</v>
      </c>
      <c r="BM4" s="104"/>
      <c r="BN4" s="104"/>
      <c r="BO4" s="104"/>
      <c r="BP4" s="7"/>
      <c r="BQ4" s="7"/>
      <c r="BR4" s="88"/>
      <c r="BS4" s="89"/>
      <c r="BT4" s="89"/>
      <c r="BU4" s="89"/>
      <c r="BV4" s="89"/>
      <c r="BW4" s="89"/>
      <c r="BX4" s="89"/>
      <c r="BY4" s="7"/>
      <c r="BZ4" s="7"/>
      <c r="CA4" s="88"/>
      <c r="CB4" s="89"/>
      <c r="CC4" s="89"/>
      <c r="CD4" s="89"/>
      <c r="CE4" s="2"/>
      <c r="CF4" s="105"/>
      <c r="CG4" s="106"/>
      <c r="CH4" s="106"/>
      <c r="CI4" s="106"/>
      <c r="CJ4" s="4"/>
      <c r="CK4" s="105"/>
      <c r="CL4" s="106"/>
      <c r="CM4" s="106"/>
      <c r="CN4" s="106"/>
      <c r="CO4" s="4"/>
      <c r="CP4" s="109"/>
      <c r="CQ4" s="110"/>
      <c r="CR4" s="110"/>
      <c r="CS4" s="110"/>
      <c r="CT4" s="2"/>
      <c r="CU4" s="105"/>
      <c r="CV4" s="106"/>
      <c r="CW4" s="106"/>
      <c r="CX4" s="106"/>
      <c r="CY4" s="4"/>
      <c r="CZ4" s="105"/>
      <c r="DA4" s="106"/>
      <c r="DB4" s="106"/>
      <c r="DC4" s="106"/>
      <c r="DD4" s="4"/>
      <c r="DE4" s="105"/>
      <c r="DF4" s="106"/>
      <c r="DG4" s="106"/>
      <c r="DH4" s="106"/>
      <c r="DI4" s="4"/>
      <c r="DJ4" s="105"/>
      <c r="DK4" s="106"/>
      <c r="DL4" s="106"/>
      <c r="DM4" s="106"/>
      <c r="DN4" s="4"/>
      <c r="DO4" s="105"/>
      <c r="DP4" s="106"/>
      <c r="DQ4" s="106"/>
      <c r="DR4" s="106"/>
      <c r="DS4" s="4"/>
      <c r="DT4" s="105"/>
      <c r="DU4" s="106"/>
      <c r="DV4" s="106"/>
      <c r="DW4" s="106"/>
      <c r="DX4" s="4"/>
      <c r="DY4" s="2"/>
      <c r="DZ4" s="2"/>
    </row>
    <row r="5" spans="1:130" ht="13.15" customHeight="1">
      <c r="A5" s="88" t="s">
        <v>180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7"/>
      <c r="BL5" s="103"/>
      <c r="BM5" s="104"/>
      <c r="BN5" s="104"/>
      <c r="BO5" s="104"/>
      <c r="BP5" s="7"/>
      <c r="BQ5" s="7"/>
      <c r="BR5" s="88"/>
      <c r="BS5" s="89"/>
      <c r="BT5" s="89"/>
      <c r="BU5" s="89"/>
      <c r="BV5" s="89"/>
      <c r="BW5" s="89"/>
      <c r="BX5" s="89"/>
      <c r="BY5" s="7"/>
      <c r="BZ5" s="7"/>
      <c r="CA5" s="88"/>
      <c r="CB5" s="89"/>
      <c r="CC5" s="89"/>
      <c r="CD5" s="89"/>
      <c r="CE5" s="2"/>
      <c r="CF5" s="105"/>
      <c r="CG5" s="106"/>
      <c r="CH5" s="106"/>
      <c r="CI5" s="106"/>
      <c r="CJ5" s="4"/>
      <c r="CK5" s="105"/>
      <c r="CL5" s="106"/>
      <c r="CM5" s="106"/>
      <c r="CN5" s="106"/>
      <c r="CO5" s="4"/>
      <c r="CP5" s="103"/>
      <c r="CQ5" s="104"/>
      <c r="CR5" s="104"/>
      <c r="CS5" s="104"/>
      <c r="CT5" s="2"/>
      <c r="CU5" s="105"/>
      <c r="CV5" s="106"/>
      <c r="CW5" s="106"/>
      <c r="CX5" s="106"/>
      <c r="CY5" s="4"/>
      <c r="CZ5" s="105"/>
      <c r="DA5" s="106"/>
      <c r="DB5" s="106"/>
      <c r="DC5" s="106"/>
      <c r="DD5" s="4"/>
      <c r="DE5" s="105"/>
      <c r="DF5" s="106"/>
      <c r="DG5" s="106"/>
      <c r="DH5" s="106"/>
      <c r="DI5" s="4"/>
      <c r="DJ5" s="105"/>
      <c r="DK5" s="106"/>
      <c r="DL5" s="106"/>
      <c r="DM5" s="106"/>
      <c r="DN5" s="4"/>
      <c r="DO5" s="105"/>
      <c r="DP5" s="106"/>
      <c r="DQ5" s="106"/>
      <c r="DR5" s="106"/>
      <c r="DS5" s="4"/>
      <c r="DT5" s="105"/>
      <c r="DU5" s="106"/>
      <c r="DV5" s="106"/>
      <c r="DW5" s="106"/>
      <c r="DX5" s="4"/>
      <c r="DY5" s="2"/>
      <c r="DZ5" s="2"/>
    </row>
    <row r="6" spans="1:130" ht="13.15" customHeight="1">
      <c r="A6" s="7"/>
      <c r="B6" s="7"/>
      <c r="C6" s="88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7"/>
      <c r="Y6" s="7"/>
      <c r="Z6" s="7"/>
      <c r="AA6" s="88"/>
      <c r="AB6" s="89"/>
      <c r="AC6" s="89"/>
      <c r="AD6" s="89"/>
      <c r="AE6" s="7"/>
      <c r="AF6" s="7"/>
      <c r="AG6" s="7"/>
      <c r="AH6" s="7"/>
      <c r="AI6" s="7"/>
      <c r="AJ6" s="7"/>
      <c r="AK6" s="7"/>
      <c r="AL6" s="7"/>
      <c r="AM6" s="7"/>
      <c r="AN6" s="88"/>
      <c r="AO6" s="89"/>
      <c r="AP6" s="89"/>
      <c r="AQ6" s="89"/>
      <c r="AR6" s="89"/>
      <c r="AS6" s="89"/>
      <c r="AT6" s="89"/>
      <c r="AU6" s="7"/>
      <c r="AV6" s="7"/>
      <c r="AW6" s="88"/>
      <c r="AX6" s="89"/>
      <c r="AY6" s="89"/>
      <c r="AZ6" s="89"/>
      <c r="BA6" s="7"/>
      <c r="BB6" s="88"/>
      <c r="BC6" s="89"/>
      <c r="BD6" s="89"/>
      <c r="BE6" s="89"/>
      <c r="BF6" s="7"/>
      <c r="BG6" s="88"/>
      <c r="BH6" s="89"/>
      <c r="BI6" s="89"/>
      <c r="BJ6" s="89"/>
      <c r="BK6" s="7"/>
      <c r="BL6" s="109"/>
      <c r="BM6" s="110"/>
      <c r="BN6" s="110"/>
      <c r="BO6" s="110"/>
      <c r="BP6" s="7"/>
      <c r="BQ6" s="7"/>
      <c r="BR6" s="88"/>
      <c r="BS6" s="89"/>
      <c r="BT6" s="89"/>
      <c r="BU6" s="89"/>
      <c r="BV6" s="89"/>
      <c r="BW6" s="89"/>
      <c r="BX6" s="89"/>
      <c r="BY6" s="7"/>
      <c r="BZ6" s="7"/>
      <c r="CA6" s="88"/>
      <c r="CB6" s="89"/>
      <c r="CC6" s="89"/>
      <c r="CD6" s="89"/>
      <c r="CE6" s="2"/>
      <c r="CF6" s="105"/>
      <c r="CG6" s="106"/>
      <c r="CH6" s="106"/>
      <c r="CI6" s="106"/>
      <c r="CJ6" s="4"/>
      <c r="CK6" s="105"/>
      <c r="CL6" s="106"/>
      <c r="CM6" s="106"/>
      <c r="CN6" s="106"/>
      <c r="CO6" s="4"/>
      <c r="CP6" s="109"/>
      <c r="CQ6" s="110"/>
      <c r="CR6" s="110"/>
      <c r="CS6" s="110"/>
      <c r="CT6" s="2"/>
      <c r="CU6" s="105"/>
      <c r="CV6" s="106"/>
      <c r="CW6" s="106"/>
      <c r="CX6" s="106"/>
      <c r="CY6" s="4"/>
      <c r="CZ6" s="105"/>
      <c r="DA6" s="106"/>
      <c r="DB6" s="106"/>
      <c r="DC6" s="106"/>
      <c r="DD6" s="4"/>
      <c r="DE6" s="105"/>
      <c r="DF6" s="106"/>
      <c r="DG6" s="106"/>
      <c r="DH6" s="106"/>
      <c r="DI6" s="4"/>
      <c r="DJ6" s="105"/>
      <c r="DK6" s="106"/>
      <c r="DL6" s="106"/>
      <c r="DM6" s="106"/>
      <c r="DN6" s="4"/>
      <c r="DO6" s="105"/>
      <c r="DP6" s="106"/>
      <c r="DQ6" s="106"/>
      <c r="DR6" s="106"/>
      <c r="DS6" s="4"/>
      <c r="DT6" s="105"/>
      <c r="DU6" s="106"/>
      <c r="DV6" s="106"/>
      <c r="DW6" s="106"/>
      <c r="DX6" s="4"/>
      <c r="DY6" s="2"/>
      <c r="DZ6" s="2"/>
    </row>
    <row r="7" spans="1:130" ht="13.15" customHeight="1">
      <c r="A7" s="86" t="s">
        <v>2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2"/>
      <c r="BL7" s="103" t="s">
        <v>7</v>
      </c>
      <c r="BM7" s="104"/>
      <c r="BN7" s="104"/>
      <c r="BO7" s="104"/>
      <c r="BP7" s="3"/>
      <c r="BQ7" s="3"/>
      <c r="BR7" s="111"/>
      <c r="BS7" s="112"/>
      <c r="BT7" s="112"/>
      <c r="BU7" s="112"/>
      <c r="BV7" s="112"/>
      <c r="BW7" s="112"/>
      <c r="BX7" s="112"/>
      <c r="BY7" s="3"/>
      <c r="BZ7" s="3"/>
      <c r="CA7" s="111"/>
      <c r="CB7" s="112"/>
      <c r="CC7" s="112"/>
      <c r="CD7" s="112"/>
      <c r="CE7" s="2"/>
      <c r="CF7" s="105"/>
      <c r="CG7" s="106"/>
      <c r="CH7" s="106"/>
      <c r="CI7" s="106"/>
      <c r="CJ7" s="4"/>
      <c r="CK7" s="105"/>
      <c r="CL7" s="106"/>
      <c r="CM7" s="106"/>
      <c r="CN7" s="106"/>
      <c r="CO7" s="4"/>
      <c r="CP7" s="103"/>
      <c r="CQ7" s="104"/>
      <c r="CR7" s="104"/>
      <c r="CS7" s="104"/>
      <c r="CT7" s="2"/>
      <c r="CU7" s="105"/>
      <c r="CV7" s="106"/>
      <c r="CW7" s="106"/>
      <c r="CX7" s="106"/>
      <c r="CY7" s="4"/>
      <c r="CZ7" s="105"/>
      <c r="DA7" s="106"/>
      <c r="DB7" s="106"/>
      <c r="DC7" s="106"/>
      <c r="DD7" s="4"/>
      <c r="DE7" s="105"/>
      <c r="DF7" s="106"/>
      <c r="DG7" s="106"/>
      <c r="DH7" s="106"/>
      <c r="DI7" s="4"/>
      <c r="DJ7" s="105"/>
      <c r="DK7" s="106"/>
      <c r="DL7" s="106"/>
      <c r="DM7" s="106"/>
      <c r="DN7" s="4"/>
      <c r="DO7" s="105"/>
      <c r="DP7" s="106"/>
      <c r="DQ7" s="106"/>
      <c r="DR7" s="106"/>
      <c r="DS7" s="4"/>
      <c r="DT7" s="105"/>
      <c r="DU7" s="106"/>
      <c r="DV7" s="106"/>
      <c r="DW7" s="106"/>
      <c r="DX7" s="4"/>
      <c r="DY7" s="2"/>
      <c r="DZ7" s="2"/>
    </row>
    <row r="8" spans="1:130" ht="13.15" customHeight="1">
      <c r="A8" s="86" t="s">
        <v>8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3"/>
      <c r="BL8" s="103"/>
      <c r="BM8" s="104"/>
      <c r="BN8" s="104"/>
      <c r="BO8" s="104"/>
      <c r="BP8" s="6"/>
      <c r="BQ8" s="6"/>
      <c r="BR8" s="107"/>
      <c r="BS8" s="108"/>
      <c r="BT8" s="108"/>
      <c r="BU8" s="108"/>
      <c r="BV8" s="108"/>
      <c r="BW8" s="108"/>
      <c r="BX8" s="108"/>
      <c r="BY8" s="6"/>
      <c r="BZ8" s="6"/>
      <c r="CA8" s="107"/>
      <c r="CB8" s="108"/>
      <c r="CC8" s="108"/>
      <c r="CD8" s="108"/>
      <c r="CE8" s="2"/>
      <c r="CF8" s="105"/>
      <c r="CG8" s="106"/>
      <c r="CH8" s="106"/>
      <c r="CI8" s="106"/>
      <c r="CJ8" s="4"/>
      <c r="CK8" s="105"/>
      <c r="CL8" s="106"/>
      <c r="CM8" s="106"/>
      <c r="CN8" s="106"/>
      <c r="CO8" s="4"/>
      <c r="CP8" s="103"/>
      <c r="CQ8" s="104"/>
      <c r="CR8" s="104"/>
      <c r="CS8" s="104"/>
      <c r="CT8" s="2"/>
      <c r="CU8" s="105"/>
      <c r="CV8" s="106"/>
      <c r="CW8" s="106"/>
      <c r="CX8" s="106"/>
      <c r="CY8" s="4"/>
      <c r="CZ8" s="105"/>
      <c r="DA8" s="106"/>
      <c r="DB8" s="106"/>
      <c r="DC8" s="106"/>
      <c r="DD8" s="4"/>
      <c r="DE8" s="105"/>
      <c r="DF8" s="106"/>
      <c r="DG8" s="106"/>
      <c r="DH8" s="106"/>
      <c r="DI8" s="4"/>
      <c r="DJ8" s="105"/>
      <c r="DK8" s="106"/>
      <c r="DL8" s="106"/>
      <c r="DM8" s="106"/>
      <c r="DN8" s="4"/>
      <c r="DO8" s="105"/>
      <c r="DP8" s="106"/>
      <c r="DQ8" s="106"/>
      <c r="DR8" s="106"/>
      <c r="DS8" s="4"/>
      <c r="DT8" s="105"/>
      <c r="DU8" s="106"/>
      <c r="DV8" s="106"/>
      <c r="DW8" s="106"/>
      <c r="DX8" s="4"/>
      <c r="DY8" s="2"/>
      <c r="DZ8" s="2"/>
    </row>
    <row r="9" spans="1:130" ht="13.15" customHeight="1">
      <c r="A9" s="7"/>
      <c r="B9" s="7"/>
      <c r="C9" s="88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7"/>
      <c r="Y9" s="7"/>
      <c r="Z9" s="7"/>
      <c r="AA9" s="88"/>
      <c r="AB9" s="89"/>
      <c r="AC9" s="89"/>
      <c r="AD9" s="89"/>
      <c r="AE9" s="7"/>
      <c r="AF9" s="7"/>
      <c r="AG9" s="7"/>
      <c r="AH9" s="7"/>
      <c r="AI9" s="7"/>
      <c r="AJ9" s="7"/>
      <c r="AK9" s="7"/>
      <c r="AL9" s="7"/>
      <c r="AM9" s="7"/>
      <c r="AN9" s="88"/>
      <c r="AO9" s="89"/>
      <c r="AP9" s="89"/>
      <c r="AQ9" s="89"/>
      <c r="AR9" s="89"/>
      <c r="AS9" s="89"/>
      <c r="AT9" s="89"/>
      <c r="AU9" s="7"/>
      <c r="AV9" s="7"/>
      <c r="AW9" s="88"/>
      <c r="AX9" s="89"/>
      <c r="AY9" s="89"/>
      <c r="AZ9" s="89"/>
      <c r="BA9" s="7"/>
      <c r="BB9" s="88"/>
      <c r="BC9" s="89"/>
      <c r="BD9" s="89"/>
      <c r="BE9" s="89"/>
      <c r="BF9" s="7"/>
      <c r="BG9" s="88"/>
      <c r="BH9" s="89"/>
      <c r="BI9" s="89"/>
      <c r="BJ9" s="89"/>
      <c r="BK9" s="7"/>
      <c r="BL9" s="109"/>
      <c r="BM9" s="110"/>
      <c r="BN9" s="110"/>
      <c r="BO9" s="110"/>
      <c r="BP9" s="7"/>
      <c r="BQ9" s="7"/>
      <c r="BR9" s="88"/>
      <c r="BS9" s="89"/>
      <c r="BT9" s="89"/>
      <c r="BU9" s="89"/>
      <c r="BV9" s="89"/>
      <c r="BW9" s="89"/>
      <c r="BX9" s="89"/>
      <c r="BY9" s="7"/>
      <c r="BZ9" s="7"/>
      <c r="CA9" s="88"/>
      <c r="CB9" s="89"/>
      <c r="CC9" s="89"/>
      <c r="CD9" s="89"/>
      <c r="CE9" s="2"/>
      <c r="CF9" s="105"/>
      <c r="CG9" s="106"/>
      <c r="CH9" s="106"/>
      <c r="CI9" s="106"/>
      <c r="CJ9" s="4"/>
      <c r="CK9" s="105"/>
      <c r="CL9" s="106"/>
      <c r="CM9" s="106"/>
      <c r="CN9" s="106"/>
      <c r="CO9" s="4"/>
      <c r="CP9" s="109"/>
      <c r="CQ9" s="110"/>
      <c r="CR9" s="110"/>
      <c r="CS9" s="110"/>
      <c r="CT9" s="2"/>
      <c r="CU9" s="105"/>
      <c r="CV9" s="106"/>
      <c r="CW9" s="106"/>
      <c r="CX9" s="106"/>
      <c r="CY9" s="4"/>
      <c r="CZ9" s="105"/>
      <c r="DA9" s="106"/>
      <c r="DB9" s="106"/>
      <c r="DC9" s="106"/>
      <c r="DD9" s="4"/>
      <c r="DE9" s="105"/>
      <c r="DF9" s="106"/>
      <c r="DG9" s="106"/>
      <c r="DH9" s="106"/>
      <c r="DI9" s="4"/>
      <c r="DJ9" s="105"/>
      <c r="DK9" s="106"/>
      <c r="DL9" s="106"/>
      <c r="DM9" s="106"/>
      <c r="DN9" s="4"/>
      <c r="DO9" s="105"/>
      <c r="DP9" s="106"/>
      <c r="DQ9" s="106"/>
      <c r="DR9" s="106"/>
      <c r="DS9" s="4"/>
      <c r="DT9" s="105"/>
      <c r="DU9" s="106"/>
      <c r="DV9" s="106"/>
      <c r="DW9" s="106"/>
      <c r="DX9" s="4"/>
      <c r="DY9" s="2"/>
      <c r="DZ9" s="2"/>
    </row>
    <row r="10" spans="1:130">
      <c r="A10" s="8" t="s">
        <v>9</v>
      </c>
      <c r="B10" s="90" t="s">
        <v>10</v>
      </c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"/>
      <c r="BQ10" s="9"/>
      <c r="BR10" s="80"/>
      <c r="BS10" s="81"/>
      <c r="BT10" s="81"/>
      <c r="BU10" s="81"/>
      <c r="BV10" s="81"/>
      <c r="BW10" s="81"/>
      <c r="BX10" s="81"/>
      <c r="BY10" s="9"/>
      <c r="BZ10" s="9"/>
      <c r="CA10" s="80"/>
      <c r="CB10" s="81"/>
      <c r="CC10" s="81"/>
      <c r="CD10" s="81"/>
      <c r="CE10" s="2"/>
      <c r="CF10" s="105"/>
      <c r="CG10" s="106"/>
      <c r="CH10" s="106"/>
      <c r="CI10" s="106"/>
      <c r="CJ10" s="4"/>
      <c r="CK10" s="105"/>
      <c r="CL10" s="106"/>
      <c r="CM10" s="106"/>
      <c r="CN10" s="106"/>
      <c r="CO10" s="4"/>
      <c r="CP10" s="103"/>
      <c r="CQ10" s="104"/>
      <c r="CR10" s="104"/>
      <c r="CS10" s="104"/>
      <c r="CT10" s="2"/>
      <c r="CU10" s="105"/>
      <c r="CV10" s="106"/>
      <c r="CW10" s="106"/>
      <c r="CX10" s="106"/>
      <c r="CY10" s="4"/>
      <c r="CZ10" s="105"/>
      <c r="DA10" s="106"/>
      <c r="DB10" s="106"/>
      <c r="DC10" s="106"/>
      <c r="DD10" s="4"/>
      <c r="DE10" s="105"/>
      <c r="DF10" s="106"/>
      <c r="DG10" s="106"/>
      <c r="DH10" s="106"/>
      <c r="DI10" s="4"/>
      <c r="DJ10" s="105"/>
      <c r="DK10" s="106"/>
      <c r="DL10" s="106"/>
      <c r="DM10" s="106"/>
      <c r="DN10" s="4"/>
      <c r="DO10" s="105"/>
      <c r="DP10" s="106"/>
      <c r="DQ10" s="106"/>
      <c r="DR10" s="106"/>
      <c r="DS10" s="4"/>
      <c r="DT10" s="105"/>
      <c r="DU10" s="106"/>
      <c r="DV10" s="106"/>
      <c r="DW10" s="106"/>
      <c r="DX10" s="4"/>
      <c r="DY10" s="2"/>
      <c r="DZ10" s="2"/>
    </row>
    <row r="11" spans="1:130" ht="13.15" customHeight="1">
      <c r="A11" s="92" t="s">
        <v>11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"/>
      <c r="BQ11" s="9"/>
      <c r="BR11" s="80"/>
      <c r="BS11" s="81"/>
      <c r="BT11" s="81"/>
      <c r="BU11" s="81"/>
      <c r="BV11" s="81"/>
      <c r="BW11" s="81"/>
      <c r="BX11" s="81"/>
      <c r="BY11" s="9"/>
      <c r="BZ11" s="9"/>
      <c r="CA11" s="80"/>
      <c r="CB11" s="81"/>
      <c r="CC11" s="81"/>
      <c r="CD11" s="81"/>
      <c r="CE11" s="9"/>
      <c r="CF11" s="80"/>
      <c r="CG11" s="81"/>
      <c r="CH11" s="81"/>
      <c r="CI11" s="81"/>
      <c r="CJ11" s="9"/>
      <c r="CK11" s="80"/>
      <c r="CL11" s="81"/>
      <c r="CM11" s="81"/>
      <c r="CN11" s="81"/>
      <c r="CO11" s="9"/>
      <c r="CP11" s="84"/>
      <c r="CQ11" s="85"/>
      <c r="CR11" s="85"/>
      <c r="CS11" s="85"/>
      <c r="CT11" s="2"/>
      <c r="CU11" s="80"/>
      <c r="CV11" s="81"/>
      <c r="CW11" s="81"/>
      <c r="CX11" s="81"/>
      <c r="CY11" s="9"/>
      <c r="CZ11" s="80"/>
      <c r="DA11" s="81"/>
      <c r="DB11" s="81"/>
      <c r="DC11" s="81"/>
      <c r="DD11" s="9"/>
      <c r="DE11" s="80"/>
      <c r="DF11" s="81"/>
      <c r="DG11" s="81"/>
      <c r="DH11" s="81"/>
      <c r="DI11" s="9"/>
      <c r="DJ11" s="80"/>
      <c r="DK11" s="81"/>
      <c r="DL11" s="81"/>
      <c r="DM11" s="81"/>
      <c r="DN11" s="9"/>
      <c r="DO11" s="80"/>
      <c r="DP11" s="81"/>
      <c r="DQ11" s="81"/>
      <c r="DR11" s="81"/>
      <c r="DS11" s="9"/>
      <c r="DT11" s="80"/>
      <c r="DU11" s="81"/>
      <c r="DV11" s="81"/>
      <c r="DW11" s="81"/>
      <c r="DX11" s="9"/>
      <c r="DY11" s="2"/>
      <c r="DZ11" s="2"/>
    </row>
    <row r="12" spans="1:130" ht="13.15" customHeight="1">
      <c r="A12" s="8"/>
      <c r="B12" s="10"/>
      <c r="C12" s="80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9"/>
      <c r="Y12" s="9"/>
      <c r="Z12" s="9"/>
      <c r="AA12" s="80"/>
      <c r="AB12" s="81"/>
      <c r="AC12" s="81"/>
      <c r="AD12" s="81"/>
      <c r="AE12" s="9"/>
      <c r="AF12" s="9"/>
      <c r="AG12" s="11"/>
      <c r="AH12" s="11"/>
      <c r="AI12" s="11"/>
      <c r="AJ12" s="9"/>
      <c r="AK12" s="10"/>
      <c r="AL12" s="9"/>
      <c r="AM12" s="9"/>
      <c r="AN12" s="80"/>
      <c r="AO12" s="81"/>
      <c r="AP12" s="81"/>
      <c r="AQ12" s="81"/>
      <c r="AR12" s="81"/>
      <c r="AS12" s="81"/>
      <c r="AT12" s="81"/>
      <c r="AU12" s="9"/>
      <c r="AV12" s="9"/>
      <c r="AW12" s="80"/>
      <c r="AX12" s="81"/>
      <c r="AY12" s="81"/>
      <c r="AZ12" s="81"/>
      <c r="BA12" s="9"/>
      <c r="BB12" s="80"/>
      <c r="BC12" s="81"/>
      <c r="BD12" s="81"/>
      <c r="BE12" s="81"/>
      <c r="BF12" s="9"/>
      <c r="BG12" s="80"/>
      <c r="BH12" s="81"/>
      <c r="BI12" s="81"/>
      <c r="BJ12" s="81"/>
      <c r="BK12" s="9"/>
      <c r="BL12" s="80"/>
      <c r="BM12" s="81"/>
      <c r="BN12" s="81"/>
      <c r="BO12" s="81"/>
      <c r="BP12" s="9"/>
      <c r="BQ12" s="9"/>
      <c r="BR12" s="80"/>
      <c r="BS12" s="81"/>
      <c r="BT12" s="81"/>
      <c r="BU12" s="81"/>
      <c r="BV12" s="81"/>
      <c r="BW12" s="81"/>
      <c r="BX12" s="81"/>
      <c r="BY12" s="9"/>
      <c r="BZ12" s="9"/>
      <c r="CA12" s="80"/>
      <c r="CB12" s="81"/>
      <c r="CC12" s="81"/>
      <c r="CD12" s="81"/>
      <c r="CE12" s="9"/>
      <c r="CF12" s="80"/>
      <c r="CG12" s="81"/>
      <c r="CH12" s="81"/>
      <c r="CI12" s="81"/>
      <c r="CJ12" s="9"/>
      <c r="CK12" s="80"/>
      <c r="CL12" s="81"/>
      <c r="CM12" s="81"/>
      <c r="CN12" s="81"/>
      <c r="CO12" s="9"/>
      <c r="CP12" s="80"/>
      <c r="CQ12" s="81"/>
      <c r="CR12" s="81"/>
      <c r="CS12" s="81"/>
      <c r="CT12" s="9"/>
      <c r="CU12" s="80"/>
      <c r="CV12" s="81"/>
      <c r="CW12" s="81"/>
      <c r="CX12" s="81"/>
      <c r="CY12" s="9"/>
      <c r="CZ12" s="80"/>
      <c r="DA12" s="81"/>
      <c r="DB12" s="81"/>
      <c r="DC12" s="81"/>
      <c r="DD12" s="9"/>
      <c r="DE12" s="80"/>
      <c r="DF12" s="81"/>
      <c r="DG12" s="81"/>
      <c r="DH12" s="81"/>
      <c r="DI12" s="9"/>
      <c r="DJ12" s="80"/>
      <c r="DK12" s="81"/>
      <c r="DL12" s="81"/>
      <c r="DM12" s="81"/>
      <c r="DN12" s="9"/>
      <c r="DO12" s="80"/>
      <c r="DP12" s="81"/>
      <c r="DQ12" s="81"/>
      <c r="DR12" s="81"/>
      <c r="DS12" s="9"/>
      <c r="DT12" s="80"/>
      <c r="DU12" s="81"/>
      <c r="DV12" s="81"/>
      <c r="DW12" s="81"/>
      <c r="DX12" s="9"/>
      <c r="DY12" s="2"/>
      <c r="DZ12" s="2"/>
    </row>
    <row r="13" spans="1:130" ht="15.2" customHeight="1">
      <c r="A13" s="96" t="s">
        <v>12</v>
      </c>
      <c r="B13" s="94" t="s">
        <v>13</v>
      </c>
      <c r="C13" s="71" t="s">
        <v>14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99" t="s">
        <v>15</v>
      </c>
      <c r="AK13" s="101" t="s">
        <v>16</v>
      </c>
      <c r="AL13" s="71" t="s">
        <v>17</v>
      </c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1" t="s">
        <v>18</v>
      </c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1" t="s">
        <v>19</v>
      </c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1" t="s">
        <v>20</v>
      </c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82" t="s">
        <v>21</v>
      </c>
      <c r="DY13" s="12"/>
      <c r="DZ13" s="12"/>
    </row>
    <row r="14" spans="1:130" ht="11.25" customHeight="1">
      <c r="A14" s="97"/>
      <c r="B14" s="95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100"/>
      <c r="AK14" s="10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83"/>
      <c r="DY14" s="12"/>
      <c r="DZ14" s="12"/>
    </row>
    <row r="15" spans="1:130" ht="27" customHeight="1">
      <c r="A15" s="97"/>
      <c r="B15" s="95"/>
      <c r="C15" s="37" t="s">
        <v>22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7" t="s">
        <v>23</v>
      </c>
      <c r="AB15" s="38"/>
      <c r="AC15" s="38"/>
      <c r="AD15" s="38"/>
      <c r="AE15" s="38"/>
      <c r="AF15" s="38"/>
      <c r="AG15" s="37"/>
      <c r="AH15" s="38"/>
      <c r="AI15" s="38"/>
      <c r="AJ15" s="100"/>
      <c r="AK15" s="10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83"/>
      <c r="DY15" s="12"/>
      <c r="DZ15" s="12"/>
    </row>
    <row r="16" spans="1:130" ht="22.7" customHeight="1">
      <c r="A16" s="97"/>
      <c r="B16" s="95"/>
      <c r="C16" s="37" t="s">
        <v>24</v>
      </c>
      <c r="D16" s="38"/>
      <c r="E16" s="38"/>
      <c r="F16" s="38"/>
      <c r="G16" s="37" t="s">
        <v>25</v>
      </c>
      <c r="H16" s="38"/>
      <c r="I16" s="38"/>
      <c r="J16" s="38"/>
      <c r="K16" s="37" t="s">
        <v>26</v>
      </c>
      <c r="L16" s="38"/>
      <c r="M16" s="38"/>
      <c r="N16" s="38"/>
      <c r="O16" s="37" t="s">
        <v>27</v>
      </c>
      <c r="P16" s="38"/>
      <c r="Q16" s="38"/>
      <c r="R16" s="38"/>
      <c r="S16" s="37" t="s">
        <v>28</v>
      </c>
      <c r="T16" s="38"/>
      <c r="U16" s="38"/>
      <c r="V16" s="38"/>
      <c r="W16" s="37" t="s">
        <v>29</v>
      </c>
      <c r="X16" s="38"/>
      <c r="Y16" s="38"/>
      <c r="Z16" s="38"/>
      <c r="AA16" s="37" t="s">
        <v>30</v>
      </c>
      <c r="AB16" s="38"/>
      <c r="AC16" s="38"/>
      <c r="AD16" s="37" t="s">
        <v>31</v>
      </c>
      <c r="AE16" s="38"/>
      <c r="AF16" s="38"/>
      <c r="AG16" s="37" t="s">
        <v>1</v>
      </c>
      <c r="AH16" s="38"/>
      <c r="AI16" s="38"/>
      <c r="AJ16" s="100"/>
      <c r="AK16" s="102"/>
      <c r="AL16" s="71" t="s">
        <v>32</v>
      </c>
      <c r="AM16" s="72"/>
      <c r="AN16" s="72"/>
      <c r="AO16" s="72"/>
      <c r="AP16" s="72"/>
      <c r="AQ16" s="72"/>
      <c r="AR16" s="72"/>
      <c r="AS16" s="72"/>
      <c r="AT16" s="72"/>
      <c r="AU16" s="72"/>
      <c r="AV16" s="71" t="s">
        <v>33</v>
      </c>
      <c r="AW16" s="72"/>
      <c r="AX16" s="72"/>
      <c r="AY16" s="72"/>
      <c r="AZ16" s="72"/>
      <c r="BA16" s="71" t="s">
        <v>34</v>
      </c>
      <c r="BB16" s="72"/>
      <c r="BC16" s="72"/>
      <c r="BD16" s="72"/>
      <c r="BE16" s="72"/>
      <c r="BF16" s="71" t="s">
        <v>35</v>
      </c>
      <c r="BG16" s="72"/>
      <c r="BH16" s="72"/>
      <c r="BI16" s="72"/>
      <c r="BJ16" s="72"/>
      <c r="BK16" s="72"/>
      <c r="BL16" s="72"/>
      <c r="BM16" s="72"/>
      <c r="BN16" s="72"/>
      <c r="BO16" s="72"/>
      <c r="BP16" s="71" t="s">
        <v>32</v>
      </c>
      <c r="BQ16" s="72"/>
      <c r="BR16" s="72"/>
      <c r="BS16" s="72"/>
      <c r="BT16" s="72"/>
      <c r="BU16" s="72"/>
      <c r="BV16" s="72"/>
      <c r="BW16" s="72"/>
      <c r="BX16" s="72"/>
      <c r="BY16" s="72"/>
      <c r="BZ16" s="71" t="s">
        <v>33</v>
      </c>
      <c r="CA16" s="72"/>
      <c r="CB16" s="72"/>
      <c r="CC16" s="72"/>
      <c r="CD16" s="72"/>
      <c r="CE16" s="71" t="s">
        <v>34</v>
      </c>
      <c r="CF16" s="72"/>
      <c r="CG16" s="72"/>
      <c r="CH16" s="72"/>
      <c r="CI16" s="72"/>
      <c r="CJ16" s="71" t="s">
        <v>35</v>
      </c>
      <c r="CK16" s="72"/>
      <c r="CL16" s="72"/>
      <c r="CM16" s="72"/>
      <c r="CN16" s="72"/>
      <c r="CO16" s="72"/>
      <c r="CP16" s="72"/>
      <c r="CQ16" s="72"/>
      <c r="CR16" s="72"/>
      <c r="CS16" s="72"/>
      <c r="CT16" s="71" t="s">
        <v>36</v>
      </c>
      <c r="CU16" s="72"/>
      <c r="CV16" s="72"/>
      <c r="CW16" s="72"/>
      <c r="CX16" s="72"/>
      <c r="CY16" s="71" t="s">
        <v>37</v>
      </c>
      <c r="CZ16" s="72"/>
      <c r="DA16" s="72"/>
      <c r="DB16" s="72"/>
      <c r="DC16" s="72"/>
      <c r="DD16" s="71" t="s">
        <v>38</v>
      </c>
      <c r="DE16" s="72"/>
      <c r="DF16" s="72"/>
      <c r="DG16" s="72"/>
      <c r="DH16" s="72"/>
      <c r="DI16" s="71" t="s">
        <v>36</v>
      </c>
      <c r="DJ16" s="72"/>
      <c r="DK16" s="72"/>
      <c r="DL16" s="72"/>
      <c r="DM16" s="72"/>
      <c r="DN16" s="71" t="s">
        <v>37</v>
      </c>
      <c r="DO16" s="72"/>
      <c r="DP16" s="72"/>
      <c r="DQ16" s="72"/>
      <c r="DR16" s="72"/>
      <c r="DS16" s="71" t="s">
        <v>38</v>
      </c>
      <c r="DT16" s="72"/>
      <c r="DU16" s="72"/>
      <c r="DV16" s="72"/>
      <c r="DW16" s="72"/>
      <c r="DX16" s="83"/>
      <c r="DY16" s="12"/>
      <c r="DZ16" s="12"/>
    </row>
    <row r="17" spans="1:130" ht="33.950000000000003" customHeight="1">
      <c r="A17" s="97"/>
      <c r="B17" s="95"/>
      <c r="C17" s="39" t="s">
        <v>39</v>
      </c>
      <c r="D17" s="41" t="s">
        <v>40</v>
      </c>
      <c r="E17" s="43" t="s">
        <v>41</v>
      </c>
      <c r="F17" s="45" t="s">
        <v>1</v>
      </c>
      <c r="G17" s="39" t="s">
        <v>39</v>
      </c>
      <c r="H17" s="41" t="s">
        <v>40</v>
      </c>
      <c r="I17" s="43" t="s">
        <v>41</v>
      </c>
      <c r="J17" s="45" t="s">
        <v>42</v>
      </c>
      <c r="K17" s="39" t="s">
        <v>39</v>
      </c>
      <c r="L17" s="41" t="s">
        <v>40</v>
      </c>
      <c r="M17" s="43" t="s">
        <v>41</v>
      </c>
      <c r="N17" s="45" t="s">
        <v>1</v>
      </c>
      <c r="O17" s="39" t="s">
        <v>39</v>
      </c>
      <c r="P17" s="41" t="s">
        <v>40</v>
      </c>
      <c r="Q17" s="43" t="s">
        <v>41</v>
      </c>
      <c r="R17" s="45" t="s">
        <v>42</v>
      </c>
      <c r="S17" s="39" t="s">
        <v>39</v>
      </c>
      <c r="T17" s="41" t="s">
        <v>40</v>
      </c>
      <c r="U17" s="43" t="s">
        <v>41</v>
      </c>
      <c r="V17" s="45" t="s">
        <v>1</v>
      </c>
      <c r="W17" s="39" t="s">
        <v>39</v>
      </c>
      <c r="X17" s="41" t="s">
        <v>40</v>
      </c>
      <c r="Y17" s="43" t="s">
        <v>41</v>
      </c>
      <c r="Z17" s="45" t="s">
        <v>1</v>
      </c>
      <c r="AA17" s="47" t="s">
        <v>39</v>
      </c>
      <c r="AB17" s="49" t="s">
        <v>40</v>
      </c>
      <c r="AC17" s="51" t="s">
        <v>41</v>
      </c>
      <c r="AD17" s="47" t="s">
        <v>39</v>
      </c>
      <c r="AE17" s="49" t="s">
        <v>40</v>
      </c>
      <c r="AF17" s="51" t="s">
        <v>41</v>
      </c>
      <c r="AG17" s="53"/>
      <c r="AH17" s="55"/>
      <c r="AI17" s="57"/>
      <c r="AJ17" s="100"/>
      <c r="AK17" s="69" t="s">
        <v>43</v>
      </c>
      <c r="AL17" s="71" t="s">
        <v>44</v>
      </c>
      <c r="AM17" s="72"/>
      <c r="AN17" s="71" t="s">
        <v>45</v>
      </c>
      <c r="AO17" s="72"/>
      <c r="AP17" s="71" t="s">
        <v>46</v>
      </c>
      <c r="AQ17" s="72"/>
      <c r="AR17" s="71" t="s">
        <v>47</v>
      </c>
      <c r="AS17" s="72"/>
      <c r="AT17" s="71" t="s">
        <v>48</v>
      </c>
      <c r="AU17" s="72"/>
      <c r="AV17" s="73" t="s">
        <v>44</v>
      </c>
      <c r="AW17" s="73" t="s">
        <v>45</v>
      </c>
      <c r="AX17" s="73" t="s">
        <v>46</v>
      </c>
      <c r="AY17" s="75" t="s">
        <v>47</v>
      </c>
      <c r="AZ17" s="73" t="s">
        <v>48</v>
      </c>
      <c r="BA17" s="73" t="s">
        <v>44</v>
      </c>
      <c r="BB17" s="73" t="s">
        <v>45</v>
      </c>
      <c r="BC17" s="73" t="s">
        <v>46</v>
      </c>
      <c r="BD17" s="73" t="s">
        <v>47</v>
      </c>
      <c r="BE17" s="73" t="s">
        <v>48</v>
      </c>
      <c r="BF17" s="78" t="s">
        <v>49</v>
      </c>
      <c r="BG17" s="79"/>
      <c r="BH17" s="79"/>
      <c r="BI17" s="79"/>
      <c r="BJ17" s="79"/>
      <c r="BK17" s="78" t="s">
        <v>50</v>
      </c>
      <c r="BL17" s="79"/>
      <c r="BM17" s="79"/>
      <c r="BN17" s="79"/>
      <c r="BO17" s="79"/>
      <c r="BP17" s="71" t="s">
        <v>44</v>
      </c>
      <c r="BQ17" s="72"/>
      <c r="BR17" s="71" t="s">
        <v>45</v>
      </c>
      <c r="BS17" s="72"/>
      <c r="BT17" s="71" t="s">
        <v>46</v>
      </c>
      <c r="BU17" s="72"/>
      <c r="BV17" s="71" t="s">
        <v>47</v>
      </c>
      <c r="BW17" s="72"/>
      <c r="BX17" s="71" t="s">
        <v>48</v>
      </c>
      <c r="BY17" s="72"/>
      <c r="BZ17" s="73" t="s">
        <v>44</v>
      </c>
      <c r="CA17" s="73" t="s">
        <v>45</v>
      </c>
      <c r="CB17" s="73" t="s">
        <v>46</v>
      </c>
      <c r="CC17" s="73" t="s">
        <v>47</v>
      </c>
      <c r="CD17" s="73" t="s">
        <v>48</v>
      </c>
      <c r="CE17" s="73" t="s">
        <v>44</v>
      </c>
      <c r="CF17" s="73" t="s">
        <v>45</v>
      </c>
      <c r="CG17" s="73" t="s">
        <v>46</v>
      </c>
      <c r="CH17" s="73" t="s">
        <v>47</v>
      </c>
      <c r="CI17" s="73" t="s">
        <v>48</v>
      </c>
      <c r="CJ17" s="78" t="s">
        <v>49</v>
      </c>
      <c r="CK17" s="79"/>
      <c r="CL17" s="79"/>
      <c r="CM17" s="79"/>
      <c r="CN17" s="79"/>
      <c r="CO17" s="78" t="s">
        <v>50</v>
      </c>
      <c r="CP17" s="79"/>
      <c r="CQ17" s="79"/>
      <c r="CR17" s="79"/>
      <c r="CS17" s="79"/>
      <c r="CT17" s="73" t="s">
        <v>44</v>
      </c>
      <c r="CU17" s="73" t="s">
        <v>45</v>
      </c>
      <c r="CV17" s="73" t="s">
        <v>46</v>
      </c>
      <c r="CW17" s="73" t="s">
        <v>47</v>
      </c>
      <c r="CX17" s="73" t="s">
        <v>48</v>
      </c>
      <c r="CY17" s="73" t="s">
        <v>44</v>
      </c>
      <c r="CZ17" s="73" t="s">
        <v>45</v>
      </c>
      <c r="DA17" s="73" t="s">
        <v>46</v>
      </c>
      <c r="DB17" s="73" t="s">
        <v>47</v>
      </c>
      <c r="DC17" s="73" t="s">
        <v>48</v>
      </c>
      <c r="DD17" s="73" t="s">
        <v>44</v>
      </c>
      <c r="DE17" s="73" t="s">
        <v>45</v>
      </c>
      <c r="DF17" s="73" t="s">
        <v>46</v>
      </c>
      <c r="DG17" s="73" t="s">
        <v>47</v>
      </c>
      <c r="DH17" s="73" t="s">
        <v>48</v>
      </c>
      <c r="DI17" s="73" t="s">
        <v>44</v>
      </c>
      <c r="DJ17" s="73" t="s">
        <v>45</v>
      </c>
      <c r="DK17" s="73" t="s">
        <v>46</v>
      </c>
      <c r="DL17" s="73" t="s">
        <v>47</v>
      </c>
      <c r="DM17" s="73" t="s">
        <v>48</v>
      </c>
      <c r="DN17" s="73" t="s">
        <v>44</v>
      </c>
      <c r="DO17" s="73" t="s">
        <v>45</v>
      </c>
      <c r="DP17" s="73" t="s">
        <v>46</v>
      </c>
      <c r="DQ17" s="73" t="s">
        <v>47</v>
      </c>
      <c r="DR17" s="73" t="s">
        <v>48</v>
      </c>
      <c r="DS17" s="73" t="s">
        <v>44</v>
      </c>
      <c r="DT17" s="73" t="s">
        <v>45</v>
      </c>
      <c r="DU17" s="73" t="s">
        <v>46</v>
      </c>
      <c r="DV17" s="73" t="s">
        <v>47</v>
      </c>
      <c r="DW17" s="73" t="s">
        <v>48</v>
      </c>
      <c r="DX17" s="83"/>
      <c r="DY17" s="12"/>
      <c r="DZ17" s="12"/>
    </row>
    <row r="18" spans="1:130" ht="15.2" customHeight="1">
      <c r="A18" s="97"/>
      <c r="B18" s="95"/>
      <c r="C18" s="40"/>
      <c r="D18" s="42"/>
      <c r="E18" s="44"/>
      <c r="F18" s="46"/>
      <c r="G18" s="40"/>
      <c r="H18" s="42"/>
      <c r="I18" s="44"/>
      <c r="J18" s="46"/>
      <c r="K18" s="40"/>
      <c r="L18" s="42"/>
      <c r="M18" s="44"/>
      <c r="N18" s="46"/>
      <c r="O18" s="40"/>
      <c r="P18" s="42"/>
      <c r="Q18" s="44"/>
      <c r="R18" s="46"/>
      <c r="S18" s="40"/>
      <c r="T18" s="42"/>
      <c r="U18" s="44"/>
      <c r="V18" s="46"/>
      <c r="W18" s="40"/>
      <c r="X18" s="42"/>
      <c r="Y18" s="44"/>
      <c r="Z18" s="46"/>
      <c r="AA18" s="48"/>
      <c r="AB18" s="50"/>
      <c r="AC18" s="52"/>
      <c r="AD18" s="48"/>
      <c r="AE18" s="50"/>
      <c r="AF18" s="52"/>
      <c r="AG18" s="54"/>
      <c r="AH18" s="56"/>
      <c r="AI18" s="58"/>
      <c r="AJ18" s="100"/>
      <c r="AK18" s="70"/>
      <c r="AL18" s="73" t="s">
        <v>51</v>
      </c>
      <c r="AM18" s="73" t="s">
        <v>52</v>
      </c>
      <c r="AN18" s="73" t="s">
        <v>51</v>
      </c>
      <c r="AO18" s="73" t="s">
        <v>52</v>
      </c>
      <c r="AP18" s="73" t="s">
        <v>51</v>
      </c>
      <c r="AQ18" s="73" t="s">
        <v>52</v>
      </c>
      <c r="AR18" s="73" t="s">
        <v>51</v>
      </c>
      <c r="AS18" s="73" t="s">
        <v>52</v>
      </c>
      <c r="AT18" s="73" t="s">
        <v>51</v>
      </c>
      <c r="AU18" s="73" t="s">
        <v>52</v>
      </c>
      <c r="AV18" s="74"/>
      <c r="AW18" s="74"/>
      <c r="AX18" s="74"/>
      <c r="AY18" s="76"/>
      <c r="AZ18" s="74"/>
      <c r="BA18" s="74"/>
      <c r="BB18" s="74"/>
      <c r="BC18" s="74"/>
      <c r="BD18" s="74"/>
      <c r="BE18" s="74"/>
      <c r="BF18" s="73" t="s">
        <v>44</v>
      </c>
      <c r="BG18" s="73" t="s">
        <v>45</v>
      </c>
      <c r="BH18" s="73" t="s">
        <v>46</v>
      </c>
      <c r="BI18" s="75" t="s">
        <v>47</v>
      </c>
      <c r="BJ18" s="73" t="s">
        <v>48</v>
      </c>
      <c r="BK18" s="73" t="s">
        <v>44</v>
      </c>
      <c r="BL18" s="73" t="s">
        <v>45</v>
      </c>
      <c r="BM18" s="73" t="s">
        <v>46</v>
      </c>
      <c r="BN18" s="73" t="s">
        <v>47</v>
      </c>
      <c r="BO18" s="73" t="s">
        <v>48</v>
      </c>
      <c r="BP18" s="73" t="s">
        <v>51</v>
      </c>
      <c r="BQ18" s="73" t="s">
        <v>52</v>
      </c>
      <c r="BR18" s="73" t="s">
        <v>51</v>
      </c>
      <c r="BS18" s="73" t="s">
        <v>52</v>
      </c>
      <c r="BT18" s="73" t="s">
        <v>51</v>
      </c>
      <c r="BU18" s="73" t="s">
        <v>52</v>
      </c>
      <c r="BV18" s="73" t="s">
        <v>51</v>
      </c>
      <c r="BW18" s="73" t="s">
        <v>52</v>
      </c>
      <c r="BX18" s="73" t="s">
        <v>51</v>
      </c>
      <c r="BY18" s="73" t="s">
        <v>52</v>
      </c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3" t="s">
        <v>44</v>
      </c>
      <c r="CK18" s="73" t="s">
        <v>45</v>
      </c>
      <c r="CL18" s="73" t="s">
        <v>46</v>
      </c>
      <c r="CM18" s="73" t="s">
        <v>47</v>
      </c>
      <c r="CN18" s="73" t="s">
        <v>48</v>
      </c>
      <c r="CO18" s="73" t="s">
        <v>44</v>
      </c>
      <c r="CP18" s="73" t="s">
        <v>45</v>
      </c>
      <c r="CQ18" s="73" t="s">
        <v>46</v>
      </c>
      <c r="CR18" s="73" t="s">
        <v>47</v>
      </c>
      <c r="CS18" s="73" t="s">
        <v>48</v>
      </c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83"/>
      <c r="DY18" s="12"/>
      <c r="DZ18" s="12"/>
    </row>
    <row r="19" spans="1:130" ht="13.15" customHeight="1">
      <c r="A19" s="97"/>
      <c r="B19" s="95"/>
      <c r="C19" s="40"/>
      <c r="D19" s="42"/>
      <c r="E19" s="44"/>
      <c r="F19" s="46"/>
      <c r="G19" s="40"/>
      <c r="H19" s="42"/>
      <c r="I19" s="44"/>
      <c r="J19" s="46"/>
      <c r="K19" s="40"/>
      <c r="L19" s="42"/>
      <c r="M19" s="44"/>
      <c r="N19" s="46"/>
      <c r="O19" s="40"/>
      <c r="P19" s="42"/>
      <c r="Q19" s="44"/>
      <c r="R19" s="46"/>
      <c r="S19" s="40"/>
      <c r="T19" s="42"/>
      <c r="U19" s="44"/>
      <c r="V19" s="46"/>
      <c r="W19" s="40"/>
      <c r="X19" s="42"/>
      <c r="Y19" s="44"/>
      <c r="Z19" s="46"/>
      <c r="AA19" s="48"/>
      <c r="AB19" s="50"/>
      <c r="AC19" s="52"/>
      <c r="AD19" s="48"/>
      <c r="AE19" s="50"/>
      <c r="AF19" s="52"/>
      <c r="AG19" s="54"/>
      <c r="AH19" s="56"/>
      <c r="AI19" s="58"/>
      <c r="AJ19" s="100"/>
      <c r="AK19" s="70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6"/>
      <c r="AZ19" s="74"/>
      <c r="BA19" s="74"/>
      <c r="BB19" s="74"/>
      <c r="BC19" s="74"/>
      <c r="BD19" s="74"/>
      <c r="BE19" s="74"/>
      <c r="BF19" s="74"/>
      <c r="BG19" s="74"/>
      <c r="BH19" s="74"/>
      <c r="BI19" s="76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83"/>
      <c r="DY19" s="12"/>
      <c r="DZ19" s="12"/>
    </row>
    <row r="20" spans="1:130" ht="13.15" customHeight="1">
      <c r="A20" s="97"/>
      <c r="B20" s="95"/>
      <c r="C20" s="40"/>
      <c r="D20" s="42"/>
      <c r="E20" s="44"/>
      <c r="F20" s="46"/>
      <c r="G20" s="40"/>
      <c r="H20" s="42"/>
      <c r="I20" s="44"/>
      <c r="J20" s="46"/>
      <c r="K20" s="40"/>
      <c r="L20" s="42"/>
      <c r="M20" s="44"/>
      <c r="N20" s="46"/>
      <c r="O20" s="40"/>
      <c r="P20" s="42"/>
      <c r="Q20" s="44"/>
      <c r="R20" s="46"/>
      <c r="S20" s="40"/>
      <c r="T20" s="42"/>
      <c r="U20" s="44"/>
      <c r="V20" s="46"/>
      <c r="W20" s="40"/>
      <c r="X20" s="42"/>
      <c r="Y20" s="44"/>
      <c r="Z20" s="46"/>
      <c r="AA20" s="48"/>
      <c r="AB20" s="50"/>
      <c r="AC20" s="52"/>
      <c r="AD20" s="48"/>
      <c r="AE20" s="50"/>
      <c r="AF20" s="52"/>
      <c r="AG20" s="54"/>
      <c r="AH20" s="56"/>
      <c r="AI20" s="58"/>
      <c r="AJ20" s="100"/>
      <c r="AK20" s="70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6"/>
      <c r="AZ20" s="74"/>
      <c r="BA20" s="74"/>
      <c r="BB20" s="74"/>
      <c r="BC20" s="74"/>
      <c r="BD20" s="74"/>
      <c r="BE20" s="74"/>
      <c r="BF20" s="74"/>
      <c r="BG20" s="74"/>
      <c r="BH20" s="74"/>
      <c r="BI20" s="76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4"/>
      <c r="DW20" s="74"/>
      <c r="DX20" s="83"/>
      <c r="DY20" s="12"/>
      <c r="DZ20" s="12"/>
    </row>
    <row r="21" spans="1:130" ht="13.15" customHeight="1">
      <c r="A21" s="97"/>
      <c r="B21" s="95"/>
      <c r="C21" s="40"/>
      <c r="D21" s="42"/>
      <c r="E21" s="44"/>
      <c r="F21" s="46"/>
      <c r="G21" s="40"/>
      <c r="H21" s="42"/>
      <c r="I21" s="44"/>
      <c r="J21" s="46"/>
      <c r="K21" s="40"/>
      <c r="L21" s="42"/>
      <c r="M21" s="44"/>
      <c r="N21" s="46"/>
      <c r="O21" s="40"/>
      <c r="P21" s="42"/>
      <c r="Q21" s="44"/>
      <c r="R21" s="46"/>
      <c r="S21" s="40"/>
      <c r="T21" s="42"/>
      <c r="U21" s="44"/>
      <c r="V21" s="46"/>
      <c r="W21" s="40"/>
      <c r="X21" s="42"/>
      <c r="Y21" s="44"/>
      <c r="Z21" s="46"/>
      <c r="AA21" s="48"/>
      <c r="AB21" s="50"/>
      <c r="AC21" s="52"/>
      <c r="AD21" s="48"/>
      <c r="AE21" s="50"/>
      <c r="AF21" s="52"/>
      <c r="AG21" s="54"/>
      <c r="AH21" s="56"/>
      <c r="AI21" s="58"/>
      <c r="AJ21" s="100"/>
      <c r="AK21" s="70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6"/>
      <c r="AZ21" s="74"/>
      <c r="BA21" s="74"/>
      <c r="BB21" s="74"/>
      <c r="BC21" s="74"/>
      <c r="BD21" s="74"/>
      <c r="BE21" s="74"/>
      <c r="BF21" s="74"/>
      <c r="BG21" s="74"/>
      <c r="BH21" s="74"/>
      <c r="BI21" s="76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83"/>
      <c r="DY21" s="12"/>
      <c r="DZ21" s="12"/>
    </row>
    <row r="22" spans="1:130" ht="13.15" customHeight="1">
      <c r="A22" s="98"/>
      <c r="B22" s="95"/>
      <c r="C22" s="40"/>
      <c r="D22" s="42"/>
      <c r="E22" s="44"/>
      <c r="F22" s="46"/>
      <c r="G22" s="40"/>
      <c r="H22" s="42"/>
      <c r="I22" s="44"/>
      <c r="J22" s="46"/>
      <c r="K22" s="40"/>
      <c r="L22" s="42"/>
      <c r="M22" s="44"/>
      <c r="N22" s="46"/>
      <c r="O22" s="40"/>
      <c r="P22" s="42"/>
      <c r="Q22" s="44"/>
      <c r="R22" s="46"/>
      <c r="S22" s="40"/>
      <c r="T22" s="42"/>
      <c r="U22" s="44"/>
      <c r="V22" s="46"/>
      <c r="W22" s="40"/>
      <c r="X22" s="42"/>
      <c r="Y22" s="44"/>
      <c r="Z22" s="46"/>
      <c r="AA22" s="48"/>
      <c r="AB22" s="50"/>
      <c r="AC22" s="52"/>
      <c r="AD22" s="48"/>
      <c r="AE22" s="50"/>
      <c r="AF22" s="52"/>
      <c r="AG22" s="54"/>
      <c r="AH22" s="56"/>
      <c r="AI22" s="58"/>
      <c r="AJ22" s="100"/>
      <c r="AK22" s="70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7"/>
      <c r="AZ22" s="74"/>
      <c r="BA22" s="74"/>
      <c r="BB22" s="74"/>
      <c r="BC22" s="74"/>
      <c r="BD22" s="74"/>
      <c r="BE22" s="74"/>
      <c r="BF22" s="74"/>
      <c r="BG22" s="74"/>
      <c r="BH22" s="74"/>
      <c r="BI22" s="77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83"/>
      <c r="DY22" s="12"/>
      <c r="DZ22" s="12"/>
    </row>
    <row r="23" spans="1:130" ht="10.5" customHeight="1">
      <c r="A23" s="13">
        <v>1</v>
      </c>
      <c r="B23" s="13">
        <v>2</v>
      </c>
      <c r="C23" s="13">
        <f ca="1">INDIRECT("R[0]C[-1]",FALSE)+1</f>
        <v>3</v>
      </c>
      <c r="D23" s="13">
        <f ca="1">INDIRECT("R[0]C[-1]",FALSE)+1</f>
        <v>4</v>
      </c>
      <c r="E23" s="13">
        <f ca="1">INDIRECT("R[0]C[-1]",FALSE)+1</f>
        <v>5</v>
      </c>
      <c r="F23" s="13">
        <f ca="1">INDIRECT("R[0]C[-1]",FALSE)</f>
        <v>5</v>
      </c>
      <c r="G23" s="13">
        <f t="shared" ref="G23:M23" ca="1" si="0">INDIRECT("R[0]C[-1]",FALSE)+1</f>
        <v>6</v>
      </c>
      <c r="H23" s="13">
        <f t="shared" ca="1" si="0"/>
        <v>7</v>
      </c>
      <c r="I23" s="13">
        <f t="shared" ca="1" si="0"/>
        <v>8</v>
      </c>
      <c r="J23" s="13">
        <f t="shared" ca="1" si="0"/>
        <v>9</v>
      </c>
      <c r="K23" s="13">
        <f t="shared" ca="1" si="0"/>
        <v>10</v>
      </c>
      <c r="L23" s="13">
        <f t="shared" ca="1" si="0"/>
        <v>11</v>
      </c>
      <c r="M23" s="13">
        <f t="shared" ca="1" si="0"/>
        <v>12</v>
      </c>
      <c r="N23" s="13">
        <f ca="1">INDIRECT("R[0]C[-1]",FALSE)</f>
        <v>12</v>
      </c>
      <c r="O23" s="13">
        <f t="shared" ref="O23:U23" ca="1" si="1">INDIRECT("R[0]C[-1]",FALSE)+1</f>
        <v>13</v>
      </c>
      <c r="P23" s="13">
        <f t="shared" ca="1" si="1"/>
        <v>14</v>
      </c>
      <c r="Q23" s="13">
        <f t="shared" ca="1" si="1"/>
        <v>15</v>
      </c>
      <c r="R23" s="13">
        <f t="shared" ca="1" si="1"/>
        <v>16</v>
      </c>
      <c r="S23" s="13">
        <f t="shared" ca="1" si="1"/>
        <v>17</v>
      </c>
      <c r="T23" s="13">
        <f t="shared" ca="1" si="1"/>
        <v>18</v>
      </c>
      <c r="U23" s="13">
        <f t="shared" ca="1" si="1"/>
        <v>19</v>
      </c>
      <c r="V23" s="13">
        <f ca="1">INDIRECT("R[0]C[-1]",FALSE)</f>
        <v>19</v>
      </c>
      <c r="W23" s="13">
        <f ca="1">INDIRECT("R[0]C[-1]",FALSE)+1</f>
        <v>20</v>
      </c>
      <c r="X23" s="13">
        <f ca="1">INDIRECT("R[0]C[-1]",FALSE)+1</f>
        <v>21</v>
      </c>
      <c r="Y23" s="13">
        <f ca="1">INDIRECT("R[0]C[-1]",FALSE)+1</f>
        <v>22</v>
      </c>
      <c r="Z23" s="13">
        <f ca="1">INDIRECT("R[0]C[-1]",FALSE)</f>
        <v>22</v>
      </c>
      <c r="AA23" s="13">
        <f t="shared" ref="AA23:AF23" ca="1" si="2">INDIRECT("R[0]C[-1]",FALSE)+1</f>
        <v>23</v>
      </c>
      <c r="AB23" s="13">
        <f t="shared" ca="1" si="2"/>
        <v>24</v>
      </c>
      <c r="AC23" s="13">
        <f t="shared" ca="1" si="2"/>
        <v>25</v>
      </c>
      <c r="AD23" s="13">
        <f t="shared" ca="1" si="2"/>
        <v>26</v>
      </c>
      <c r="AE23" s="13">
        <f t="shared" ca="1" si="2"/>
        <v>27</v>
      </c>
      <c r="AF23" s="13">
        <f t="shared" ca="1" si="2"/>
        <v>28</v>
      </c>
      <c r="AG23" s="13"/>
      <c r="AH23" s="13"/>
      <c r="AI23" s="13"/>
      <c r="AJ23" s="13">
        <f ca="1">INDIRECT("R[0]C[-4]",FALSE)+1</f>
        <v>29</v>
      </c>
      <c r="AK23" s="14">
        <f t="shared" ref="AK23:BP23" ca="1" si="3">INDIRECT("R[0]C[-1]",FALSE)+1</f>
        <v>30</v>
      </c>
      <c r="AL23" s="13">
        <f t="shared" ca="1" si="3"/>
        <v>31</v>
      </c>
      <c r="AM23" s="13">
        <f t="shared" ca="1" si="3"/>
        <v>32</v>
      </c>
      <c r="AN23" s="13">
        <f t="shared" ca="1" si="3"/>
        <v>33</v>
      </c>
      <c r="AO23" s="13">
        <f t="shared" ca="1" si="3"/>
        <v>34</v>
      </c>
      <c r="AP23" s="13">
        <f t="shared" ca="1" si="3"/>
        <v>35</v>
      </c>
      <c r="AQ23" s="13">
        <f t="shared" ca="1" si="3"/>
        <v>36</v>
      </c>
      <c r="AR23" s="13">
        <f t="shared" ca="1" si="3"/>
        <v>37</v>
      </c>
      <c r="AS23" s="13">
        <f t="shared" ca="1" si="3"/>
        <v>38</v>
      </c>
      <c r="AT23" s="13">
        <f t="shared" ca="1" si="3"/>
        <v>39</v>
      </c>
      <c r="AU23" s="13">
        <f t="shared" ca="1" si="3"/>
        <v>40</v>
      </c>
      <c r="AV23" s="13">
        <f t="shared" ca="1" si="3"/>
        <v>41</v>
      </c>
      <c r="AW23" s="13">
        <f t="shared" ca="1" si="3"/>
        <v>42</v>
      </c>
      <c r="AX23" s="13">
        <f t="shared" ca="1" si="3"/>
        <v>43</v>
      </c>
      <c r="AY23" s="13">
        <f t="shared" ca="1" si="3"/>
        <v>44</v>
      </c>
      <c r="AZ23" s="13">
        <f t="shared" ca="1" si="3"/>
        <v>45</v>
      </c>
      <c r="BA23" s="13">
        <f t="shared" ca="1" si="3"/>
        <v>46</v>
      </c>
      <c r="BB23" s="13">
        <f t="shared" ca="1" si="3"/>
        <v>47</v>
      </c>
      <c r="BC23" s="13">
        <f t="shared" ca="1" si="3"/>
        <v>48</v>
      </c>
      <c r="BD23" s="13">
        <f t="shared" ca="1" si="3"/>
        <v>49</v>
      </c>
      <c r="BE23" s="13">
        <f t="shared" ca="1" si="3"/>
        <v>50</v>
      </c>
      <c r="BF23" s="13">
        <f t="shared" ca="1" si="3"/>
        <v>51</v>
      </c>
      <c r="BG23" s="13">
        <f t="shared" ca="1" si="3"/>
        <v>52</v>
      </c>
      <c r="BH23" s="13">
        <f t="shared" ca="1" si="3"/>
        <v>53</v>
      </c>
      <c r="BI23" s="13">
        <f t="shared" ca="1" si="3"/>
        <v>54</v>
      </c>
      <c r="BJ23" s="13">
        <f t="shared" ca="1" si="3"/>
        <v>55</v>
      </c>
      <c r="BK23" s="13">
        <f t="shared" ca="1" si="3"/>
        <v>56</v>
      </c>
      <c r="BL23" s="13">
        <f t="shared" ca="1" si="3"/>
        <v>57</v>
      </c>
      <c r="BM23" s="13">
        <f t="shared" ca="1" si="3"/>
        <v>58</v>
      </c>
      <c r="BN23" s="13">
        <f t="shared" ca="1" si="3"/>
        <v>59</v>
      </c>
      <c r="BO23" s="13">
        <f t="shared" ca="1" si="3"/>
        <v>60</v>
      </c>
      <c r="BP23" s="13">
        <f t="shared" ca="1" si="3"/>
        <v>61</v>
      </c>
      <c r="BQ23" s="13">
        <f t="shared" ref="BQ23:CV23" ca="1" si="4">INDIRECT("R[0]C[-1]",FALSE)+1</f>
        <v>62</v>
      </c>
      <c r="BR23" s="13">
        <f t="shared" ca="1" si="4"/>
        <v>63</v>
      </c>
      <c r="BS23" s="13">
        <f t="shared" ca="1" si="4"/>
        <v>64</v>
      </c>
      <c r="BT23" s="13">
        <f t="shared" ca="1" si="4"/>
        <v>65</v>
      </c>
      <c r="BU23" s="13">
        <f t="shared" ca="1" si="4"/>
        <v>66</v>
      </c>
      <c r="BV23" s="13">
        <f t="shared" ca="1" si="4"/>
        <v>67</v>
      </c>
      <c r="BW23" s="13">
        <f t="shared" ca="1" si="4"/>
        <v>68</v>
      </c>
      <c r="BX23" s="13">
        <f t="shared" ca="1" si="4"/>
        <v>69</v>
      </c>
      <c r="BY23" s="13">
        <f t="shared" ca="1" si="4"/>
        <v>70</v>
      </c>
      <c r="BZ23" s="13">
        <f t="shared" ca="1" si="4"/>
        <v>71</v>
      </c>
      <c r="CA23" s="13">
        <f t="shared" ca="1" si="4"/>
        <v>72</v>
      </c>
      <c r="CB23" s="13">
        <f t="shared" ca="1" si="4"/>
        <v>73</v>
      </c>
      <c r="CC23" s="13">
        <f t="shared" ca="1" si="4"/>
        <v>74</v>
      </c>
      <c r="CD23" s="13">
        <f t="shared" ca="1" si="4"/>
        <v>75</v>
      </c>
      <c r="CE23" s="13">
        <f t="shared" ca="1" si="4"/>
        <v>76</v>
      </c>
      <c r="CF23" s="13">
        <f t="shared" ca="1" si="4"/>
        <v>77</v>
      </c>
      <c r="CG23" s="13">
        <f t="shared" ca="1" si="4"/>
        <v>78</v>
      </c>
      <c r="CH23" s="13">
        <f t="shared" ca="1" si="4"/>
        <v>79</v>
      </c>
      <c r="CI23" s="13">
        <f t="shared" ca="1" si="4"/>
        <v>80</v>
      </c>
      <c r="CJ23" s="13">
        <f t="shared" ca="1" si="4"/>
        <v>81</v>
      </c>
      <c r="CK23" s="13">
        <f t="shared" ca="1" si="4"/>
        <v>82</v>
      </c>
      <c r="CL23" s="13">
        <f t="shared" ca="1" si="4"/>
        <v>83</v>
      </c>
      <c r="CM23" s="13">
        <f t="shared" ca="1" si="4"/>
        <v>84</v>
      </c>
      <c r="CN23" s="13">
        <f t="shared" ca="1" si="4"/>
        <v>85</v>
      </c>
      <c r="CO23" s="13">
        <f t="shared" ca="1" si="4"/>
        <v>86</v>
      </c>
      <c r="CP23" s="13">
        <f t="shared" ca="1" si="4"/>
        <v>87</v>
      </c>
      <c r="CQ23" s="13">
        <f t="shared" ca="1" si="4"/>
        <v>88</v>
      </c>
      <c r="CR23" s="13">
        <f t="shared" ca="1" si="4"/>
        <v>89</v>
      </c>
      <c r="CS23" s="13">
        <f t="shared" ca="1" si="4"/>
        <v>90</v>
      </c>
      <c r="CT23" s="13">
        <f t="shared" ca="1" si="4"/>
        <v>91</v>
      </c>
      <c r="CU23" s="13">
        <f t="shared" ca="1" si="4"/>
        <v>92</v>
      </c>
      <c r="CV23" s="13">
        <f t="shared" ca="1" si="4"/>
        <v>93</v>
      </c>
      <c r="CW23" s="13">
        <f t="shared" ref="CW23:DX23" ca="1" si="5">INDIRECT("R[0]C[-1]",FALSE)+1</f>
        <v>94</v>
      </c>
      <c r="CX23" s="13">
        <f t="shared" ca="1" si="5"/>
        <v>95</v>
      </c>
      <c r="CY23" s="13">
        <f t="shared" ca="1" si="5"/>
        <v>96</v>
      </c>
      <c r="CZ23" s="13">
        <f t="shared" ca="1" si="5"/>
        <v>97</v>
      </c>
      <c r="DA23" s="13">
        <f t="shared" ca="1" si="5"/>
        <v>98</v>
      </c>
      <c r="DB23" s="13">
        <f t="shared" ca="1" si="5"/>
        <v>99</v>
      </c>
      <c r="DC23" s="13">
        <f t="shared" ca="1" si="5"/>
        <v>100</v>
      </c>
      <c r="DD23" s="13">
        <f t="shared" ca="1" si="5"/>
        <v>101</v>
      </c>
      <c r="DE23" s="13">
        <f t="shared" ca="1" si="5"/>
        <v>102</v>
      </c>
      <c r="DF23" s="13">
        <f t="shared" ca="1" si="5"/>
        <v>103</v>
      </c>
      <c r="DG23" s="13">
        <f t="shared" ca="1" si="5"/>
        <v>104</v>
      </c>
      <c r="DH23" s="13">
        <f t="shared" ca="1" si="5"/>
        <v>105</v>
      </c>
      <c r="DI23" s="13">
        <f t="shared" ca="1" si="5"/>
        <v>106</v>
      </c>
      <c r="DJ23" s="13">
        <f t="shared" ca="1" si="5"/>
        <v>107</v>
      </c>
      <c r="DK23" s="13">
        <f t="shared" ca="1" si="5"/>
        <v>108</v>
      </c>
      <c r="DL23" s="13">
        <f t="shared" ca="1" si="5"/>
        <v>109</v>
      </c>
      <c r="DM23" s="13">
        <f t="shared" ca="1" si="5"/>
        <v>110</v>
      </c>
      <c r="DN23" s="13">
        <f t="shared" ca="1" si="5"/>
        <v>111</v>
      </c>
      <c r="DO23" s="13">
        <f t="shared" ca="1" si="5"/>
        <v>112</v>
      </c>
      <c r="DP23" s="13">
        <f t="shared" ca="1" si="5"/>
        <v>113</v>
      </c>
      <c r="DQ23" s="13">
        <f t="shared" ca="1" si="5"/>
        <v>114</v>
      </c>
      <c r="DR23" s="13">
        <f t="shared" ca="1" si="5"/>
        <v>115</v>
      </c>
      <c r="DS23" s="13">
        <f t="shared" ca="1" si="5"/>
        <v>116</v>
      </c>
      <c r="DT23" s="13">
        <f t="shared" ca="1" si="5"/>
        <v>117</v>
      </c>
      <c r="DU23" s="13">
        <f t="shared" ca="1" si="5"/>
        <v>118</v>
      </c>
      <c r="DV23" s="13">
        <f t="shared" ca="1" si="5"/>
        <v>119</v>
      </c>
      <c r="DW23" s="13">
        <f t="shared" ca="1" si="5"/>
        <v>120</v>
      </c>
      <c r="DX23" s="13">
        <f t="shared" ca="1" si="5"/>
        <v>121</v>
      </c>
      <c r="DY23" s="2"/>
      <c r="DZ23" s="2"/>
    </row>
    <row r="24" spans="1:130" ht="42">
      <c r="A24" s="15" t="s">
        <v>53</v>
      </c>
      <c r="B24" s="16" t="s">
        <v>54</v>
      </c>
      <c r="C24" s="17" t="s">
        <v>55</v>
      </c>
      <c r="D24" s="17" t="s">
        <v>55</v>
      </c>
      <c r="E24" s="17" t="s">
        <v>55</v>
      </c>
      <c r="F24" s="17" t="s">
        <v>55</v>
      </c>
      <c r="G24" s="17" t="s">
        <v>55</v>
      </c>
      <c r="H24" s="17" t="s">
        <v>55</v>
      </c>
      <c r="I24" s="17" t="s">
        <v>55</v>
      </c>
      <c r="J24" s="17" t="s">
        <v>55</v>
      </c>
      <c r="K24" s="17" t="s">
        <v>55</v>
      </c>
      <c r="L24" s="17" t="s">
        <v>55</v>
      </c>
      <c r="M24" s="17" t="s">
        <v>55</v>
      </c>
      <c r="N24" s="17" t="s">
        <v>55</v>
      </c>
      <c r="O24" s="17" t="s">
        <v>55</v>
      </c>
      <c r="P24" s="17" t="s">
        <v>55</v>
      </c>
      <c r="Q24" s="17" t="s">
        <v>55</v>
      </c>
      <c r="R24" s="17" t="s">
        <v>55</v>
      </c>
      <c r="S24" s="17" t="s">
        <v>55</v>
      </c>
      <c r="T24" s="17" t="s">
        <v>55</v>
      </c>
      <c r="U24" s="17" t="s">
        <v>55</v>
      </c>
      <c r="V24" s="17" t="s">
        <v>55</v>
      </c>
      <c r="W24" s="17" t="s">
        <v>55</v>
      </c>
      <c r="X24" s="17" t="s">
        <v>55</v>
      </c>
      <c r="Y24" s="17" t="s">
        <v>55</v>
      </c>
      <c r="Z24" s="17" t="s">
        <v>55</v>
      </c>
      <c r="AA24" s="17" t="s">
        <v>55</v>
      </c>
      <c r="AB24" s="17" t="s">
        <v>55</v>
      </c>
      <c r="AC24" s="17" t="s">
        <v>55</v>
      </c>
      <c r="AD24" s="17" t="s">
        <v>55</v>
      </c>
      <c r="AE24" s="17" t="s">
        <v>55</v>
      </c>
      <c r="AF24" s="17" t="s">
        <v>55</v>
      </c>
      <c r="AG24" s="18"/>
      <c r="AH24" s="18"/>
      <c r="AI24" s="18"/>
      <c r="AJ24" s="16" t="s">
        <v>55</v>
      </c>
      <c r="AK24" s="17" t="s">
        <v>55</v>
      </c>
      <c r="AL24" s="19">
        <v>28449254.98</v>
      </c>
      <c r="AM24" s="19">
        <v>15008418.460000001</v>
      </c>
      <c r="AN24" s="19">
        <v>230800</v>
      </c>
      <c r="AO24" s="19">
        <v>115400</v>
      </c>
      <c r="AP24" s="19">
        <v>2193391.7799999998</v>
      </c>
      <c r="AQ24" s="19">
        <v>1134955.78</v>
      </c>
      <c r="AR24" s="19">
        <v>0</v>
      </c>
      <c r="AS24" s="19">
        <v>0</v>
      </c>
      <c r="AT24" s="19">
        <v>26025063.199999999</v>
      </c>
      <c r="AU24" s="19">
        <v>13758062.68</v>
      </c>
      <c r="AV24" s="19">
        <v>25485853.75</v>
      </c>
      <c r="AW24" s="19">
        <v>258900</v>
      </c>
      <c r="AX24" s="19">
        <v>1000000</v>
      </c>
      <c r="AY24" s="19">
        <v>23983.24</v>
      </c>
      <c r="AZ24" s="19">
        <v>24202970.510000002</v>
      </c>
      <c r="BA24" s="19">
        <v>19229182</v>
      </c>
      <c r="BB24" s="19">
        <v>276910</v>
      </c>
      <c r="BC24" s="19">
        <v>0</v>
      </c>
      <c r="BD24" s="19">
        <v>0</v>
      </c>
      <c r="BE24" s="19">
        <v>18952272</v>
      </c>
      <c r="BF24" s="19">
        <v>18278007</v>
      </c>
      <c r="BG24" s="19">
        <v>290960</v>
      </c>
      <c r="BH24" s="19">
        <v>0</v>
      </c>
      <c r="BI24" s="19">
        <v>0</v>
      </c>
      <c r="BJ24" s="19">
        <v>17987047</v>
      </c>
      <c r="BK24" s="19">
        <v>9085007</v>
      </c>
      <c r="BL24" s="19">
        <v>166160</v>
      </c>
      <c r="BM24" s="19">
        <v>0</v>
      </c>
      <c r="BN24" s="19">
        <v>0</v>
      </c>
      <c r="BO24" s="19">
        <v>8918847</v>
      </c>
      <c r="BP24" s="19">
        <v>28449254.98</v>
      </c>
      <c r="BQ24" s="19">
        <v>15008418.460000001</v>
      </c>
      <c r="BR24" s="19">
        <v>230800</v>
      </c>
      <c r="BS24" s="19">
        <v>115400</v>
      </c>
      <c r="BT24" s="19">
        <v>2193391.7799999998</v>
      </c>
      <c r="BU24" s="19">
        <v>1134955.78</v>
      </c>
      <c r="BV24" s="19">
        <v>0</v>
      </c>
      <c r="BW24" s="19">
        <v>0</v>
      </c>
      <c r="BX24" s="19">
        <v>26025063.199999999</v>
      </c>
      <c r="BY24" s="19">
        <v>13758062.68</v>
      </c>
      <c r="BZ24" s="19">
        <v>25485853.75</v>
      </c>
      <c r="CA24" s="19">
        <v>258900</v>
      </c>
      <c r="CB24" s="19">
        <v>1000000</v>
      </c>
      <c r="CC24" s="19">
        <v>23983.24</v>
      </c>
      <c r="CD24" s="19">
        <v>24202970.510000002</v>
      </c>
      <c r="CE24" s="19">
        <v>19229182</v>
      </c>
      <c r="CF24" s="19">
        <v>276910</v>
      </c>
      <c r="CG24" s="19">
        <v>0</v>
      </c>
      <c r="CH24" s="19">
        <v>0</v>
      </c>
      <c r="CI24" s="19">
        <v>18952272</v>
      </c>
      <c r="CJ24" s="19">
        <v>18278007</v>
      </c>
      <c r="CK24" s="19">
        <v>290960</v>
      </c>
      <c r="CL24" s="19">
        <v>0</v>
      </c>
      <c r="CM24" s="19">
        <v>0</v>
      </c>
      <c r="CN24" s="19">
        <v>17987047</v>
      </c>
      <c r="CO24" s="19">
        <v>9085007</v>
      </c>
      <c r="CP24" s="19">
        <v>166160</v>
      </c>
      <c r="CQ24" s="19">
        <v>0</v>
      </c>
      <c r="CR24" s="19">
        <v>0</v>
      </c>
      <c r="CS24" s="19">
        <v>8918847</v>
      </c>
      <c r="CT24" s="19">
        <v>28449254.98</v>
      </c>
      <c r="CU24" s="19">
        <v>230800</v>
      </c>
      <c r="CV24" s="19">
        <v>2193391.7799999998</v>
      </c>
      <c r="CW24" s="19">
        <v>0</v>
      </c>
      <c r="CX24" s="19">
        <v>26025063.199999999</v>
      </c>
      <c r="CY24" s="19">
        <v>25485853.75</v>
      </c>
      <c r="CZ24" s="19">
        <v>258900</v>
      </c>
      <c r="DA24" s="19">
        <v>1000000</v>
      </c>
      <c r="DB24" s="19">
        <v>23983.24</v>
      </c>
      <c r="DC24" s="19">
        <v>24202970.510000002</v>
      </c>
      <c r="DD24" s="19">
        <v>10036182</v>
      </c>
      <c r="DE24" s="19">
        <v>152110</v>
      </c>
      <c r="DF24" s="19">
        <v>0</v>
      </c>
      <c r="DG24" s="19">
        <v>0</v>
      </c>
      <c r="DH24" s="19">
        <v>9884072</v>
      </c>
      <c r="DI24" s="19">
        <v>28449254.98</v>
      </c>
      <c r="DJ24" s="19">
        <v>230800</v>
      </c>
      <c r="DK24" s="19">
        <v>2193391.7799999998</v>
      </c>
      <c r="DL24" s="19">
        <v>0</v>
      </c>
      <c r="DM24" s="19">
        <v>26025063.199999999</v>
      </c>
      <c r="DN24" s="19">
        <v>25485853.75</v>
      </c>
      <c r="DO24" s="19">
        <v>258900</v>
      </c>
      <c r="DP24" s="19">
        <v>1000000</v>
      </c>
      <c r="DQ24" s="19">
        <v>23983.24</v>
      </c>
      <c r="DR24" s="19">
        <v>24202970.510000002</v>
      </c>
      <c r="DS24" s="19">
        <v>10036182</v>
      </c>
      <c r="DT24" s="19">
        <v>152110</v>
      </c>
      <c r="DU24" s="19">
        <v>0</v>
      </c>
      <c r="DV24" s="19">
        <v>0</v>
      </c>
      <c r="DW24" s="19">
        <v>9884072</v>
      </c>
      <c r="DX24" s="17"/>
      <c r="DY24" s="2"/>
      <c r="DZ24" s="2"/>
    </row>
    <row r="25" spans="1:130" ht="63">
      <c r="A25" s="15" t="s">
        <v>56</v>
      </c>
      <c r="B25" s="16" t="s">
        <v>57</v>
      </c>
      <c r="C25" s="17" t="s">
        <v>55</v>
      </c>
      <c r="D25" s="17" t="s">
        <v>55</v>
      </c>
      <c r="E25" s="17" t="s">
        <v>55</v>
      </c>
      <c r="F25" s="17" t="s">
        <v>55</v>
      </c>
      <c r="G25" s="17" t="s">
        <v>55</v>
      </c>
      <c r="H25" s="17" t="s">
        <v>55</v>
      </c>
      <c r="I25" s="17" t="s">
        <v>55</v>
      </c>
      <c r="J25" s="17" t="s">
        <v>55</v>
      </c>
      <c r="K25" s="17" t="s">
        <v>55</v>
      </c>
      <c r="L25" s="17" t="s">
        <v>55</v>
      </c>
      <c r="M25" s="17" t="s">
        <v>55</v>
      </c>
      <c r="N25" s="17" t="s">
        <v>55</v>
      </c>
      <c r="O25" s="17" t="s">
        <v>55</v>
      </c>
      <c r="P25" s="17" t="s">
        <v>55</v>
      </c>
      <c r="Q25" s="17" t="s">
        <v>55</v>
      </c>
      <c r="R25" s="17" t="s">
        <v>55</v>
      </c>
      <c r="S25" s="17" t="s">
        <v>55</v>
      </c>
      <c r="T25" s="17" t="s">
        <v>55</v>
      </c>
      <c r="U25" s="17" t="s">
        <v>55</v>
      </c>
      <c r="V25" s="17" t="s">
        <v>55</v>
      </c>
      <c r="W25" s="17" t="s">
        <v>55</v>
      </c>
      <c r="X25" s="17" t="s">
        <v>55</v>
      </c>
      <c r="Y25" s="17" t="s">
        <v>55</v>
      </c>
      <c r="Z25" s="17" t="s">
        <v>55</v>
      </c>
      <c r="AA25" s="17" t="s">
        <v>55</v>
      </c>
      <c r="AB25" s="17" t="s">
        <v>55</v>
      </c>
      <c r="AC25" s="17" t="s">
        <v>55</v>
      </c>
      <c r="AD25" s="17" t="s">
        <v>55</v>
      </c>
      <c r="AE25" s="17" t="s">
        <v>55</v>
      </c>
      <c r="AF25" s="17" t="s">
        <v>55</v>
      </c>
      <c r="AG25" s="18"/>
      <c r="AH25" s="18"/>
      <c r="AI25" s="18"/>
      <c r="AJ25" s="16" t="s">
        <v>55</v>
      </c>
      <c r="AK25" s="17" t="s">
        <v>55</v>
      </c>
      <c r="AL25" s="19">
        <v>19196054.199999999</v>
      </c>
      <c r="AM25" s="19">
        <v>10085884.43</v>
      </c>
      <c r="AN25" s="19">
        <v>0</v>
      </c>
      <c r="AO25" s="19">
        <v>0</v>
      </c>
      <c r="AP25" s="19">
        <v>2193391.7799999998</v>
      </c>
      <c r="AQ25" s="19">
        <v>1134955.78</v>
      </c>
      <c r="AR25" s="19">
        <v>0</v>
      </c>
      <c r="AS25" s="19">
        <v>0</v>
      </c>
      <c r="AT25" s="19">
        <v>17002662.420000002</v>
      </c>
      <c r="AU25" s="19">
        <v>8950928.6500000004</v>
      </c>
      <c r="AV25" s="19">
        <v>16660353.24</v>
      </c>
      <c r="AW25" s="19">
        <v>0</v>
      </c>
      <c r="AX25" s="19">
        <v>1000000</v>
      </c>
      <c r="AY25" s="19">
        <v>23983.24</v>
      </c>
      <c r="AZ25" s="19">
        <v>15636370</v>
      </c>
      <c r="BA25" s="19">
        <v>11515915</v>
      </c>
      <c r="BB25" s="19">
        <v>0</v>
      </c>
      <c r="BC25" s="19">
        <v>0</v>
      </c>
      <c r="BD25" s="19">
        <v>0</v>
      </c>
      <c r="BE25" s="19">
        <v>11515915</v>
      </c>
      <c r="BF25" s="19">
        <v>10627534</v>
      </c>
      <c r="BG25" s="19">
        <v>0</v>
      </c>
      <c r="BH25" s="19">
        <v>0</v>
      </c>
      <c r="BI25" s="19">
        <v>0</v>
      </c>
      <c r="BJ25" s="19">
        <v>10627534</v>
      </c>
      <c r="BK25" s="19">
        <v>5100093</v>
      </c>
      <c r="BL25" s="19">
        <v>0</v>
      </c>
      <c r="BM25" s="19">
        <v>0</v>
      </c>
      <c r="BN25" s="19">
        <v>0</v>
      </c>
      <c r="BO25" s="19">
        <v>5100093</v>
      </c>
      <c r="BP25" s="19">
        <v>19196054.199999999</v>
      </c>
      <c r="BQ25" s="19">
        <v>10085884.43</v>
      </c>
      <c r="BR25" s="19">
        <v>0</v>
      </c>
      <c r="BS25" s="19">
        <v>0</v>
      </c>
      <c r="BT25" s="19">
        <v>2193391.7799999998</v>
      </c>
      <c r="BU25" s="19">
        <v>1134955.78</v>
      </c>
      <c r="BV25" s="19">
        <v>0</v>
      </c>
      <c r="BW25" s="19">
        <v>0</v>
      </c>
      <c r="BX25" s="19">
        <v>17002662.420000002</v>
      </c>
      <c r="BY25" s="19">
        <v>8950928.6500000004</v>
      </c>
      <c r="BZ25" s="19">
        <v>16660353.24</v>
      </c>
      <c r="CA25" s="19">
        <v>0</v>
      </c>
      <c r="CB25" s="19">
        <v>1000000</v>
      </c>
      <c r="CC25" s="19">
        <v>23983.24</v>
      </c>
      <c r="CD25" s="19">
        <v>15636370</v>
      </c>
      <c r="CE25" s="19">
        <v>11515915</v>
      </c>
      <c r="CF25" s="19">
        <v>0</v>
      </c>
      <c r="CG25" s="19">
        <v>0</v>
      </c>
      <c r="CH25" s="19">
        <v>0</v>
      </c>
      <c r="CI25" s="19">
        <v>11515915</v>
      </c>
      <c r="CJ25" s="19">
        <v>10627534</v>
      </c>
      <c r="CK25" s="19">
        <v>0</v>
      </c>
      <c r="CL25" s="19">
        <v>0</v>
      </c>
      <c r="CM25" s="19">
        <v>0</v>
      </c>
      <c r="CN25" s="19">
        <v>10627534</v>
      </c>
      <c r="CO25" s="19">
        <v>5100093</v>
      </c>
      <c r="CP25" s="19">
        <v>0</v>
      </c>
      <c r="CQ25" s="19">
        <v>0</v>
      </c>
      <c r="CR25" s="19">
        <v>0</v>
      </c>
      <c r="CS25" s="19">
        <v>5100093</v>
      </c>
      <c r="CT25" s="19">
        <v>19196054.199999999</v>
      </c>
      <c r="CU25" s="19">
        <v>0</v>
      </c>
      <c r="CV25" s="19">
        <v>2193391.7799999998</v>
      </c>
      <c r="CW25" s="19">
        <v>0</v>
      </c>
      <c r="CX25" s="19">
        <v>17002662.420000002</v>
      </c>
      <c r="CY25" s="19">
        <v>16660353.24</v>
      </c>
      <c r="CZ25" s="19">
        <v>0</v>
      </c>
      <c r="DA25" s="19">
        <v>1000000</v>
      </c>
      <c r="DB25" s="19">
        <v>23983.24</v>
      </c>
      <c r="DC25" s="19">
        <v>15636370</v>
      </c>
      <c r="DD25" s="19">
        <v>5988474</v>
      </c>
      <c r="DE25" s="19">
        <v>0</v>
      </c>
      <c r="DF25" s="19">
        <v>0</v>
      </c>
      <c r="DG25" s="19">
        <v>0</v>
      </c>
      <c r="DH25" s="19">
        <v>5988474</v>
      </c>
      <c r="DI25" s="19">
        <v>19196054.199999999</v>
      </c>
      <c r="DJ25" s="19">
        <v>0</v>
      </c>
      <c r="DK25" s="19">
        <v>2193391.7799999998</v>
      </c>
      <c r="DL25" s="19">
        <v>0</v>
      </c>
      <c r="DM25" s="19">
        <v>17002662.420000002</v>
      </c>
      <c r="DN25" s="19">
        <v>16660353.24</v>
      </c>
      <c r="DO25" s="19">
        <v>0</v>
      </c>
      <c r="DP25" s="19">
        <v>1000000</v>
      </c>
      <c r="DQ25" s="19">
        <v>23983.24</v>
      </c>
      <c r="DR25" s="19">
        <v>15636370</v>
      </c>
      <c r="DS25" s="19">
        <v>5988474</v>
      </c>
      <c r="DT25" s="19">
        <v>0</v>
      </c>
      <c r="DU25" s="19">
        <v>0</v>
      </c>
      <c r="DV25" s="19">
        <v>0</v>
      </c>
      <c r="DW25" s="19">
        <v>5988474</v>
      </c>
      <c r="DX25" s="17"/>
      <c r="DY25" s="2"/>
      <c r="DZ25" s="2"/>
    </row>
    <row r="26" spans="1:130" ht="52.5">
      <c r="A26" s="15" t="s">
        <v>58</v>
      </c>
      <c r="B26" s="16" t="s">
        <v>59</v>
      </c>
      <c r="C26" s="17" t="s">
        <v>55</v>
      </c>
      <c r="D26" s="17" t="s">
        <v>55</v>
      </c>
      <c r="E26" s="17" t="s">
        <v>55</v>
      </c>
      <c r="F26" s="17" t="s">
        <v>55</v>
      </c>
      <c r="G26" s="17" t="s">
        <v>55</v>
      </c>
      <c r="H26" s="17" t="s">
        <v>55</v>
      </c>
      <c r="I26" s="17" t="s">
        <v>55</v>
      </c>
      <c r="J26" s="17" t="s">
        <v>55</v>
      </c>
      <c r="K26" s="17" t="s">
        <v>55</v>
      </c>
      <c r="L26" s="17" t="s">
        <v>55</v>
      </c>
      <c r="M26" s="17" t="s">
        <v>55</v>
      </c>
      <c r="N26" s="17" t="s">
        <v>55</v>
      </c>
      <c r="O26" s="17" t="s">
        <v>55</v>
      </c>
      <c r="P26" s="17" t="s">
        <v>55</v>
      </c>
      <c r="Q26" s="17" t="s">
        <v>55</v>
      </c>
      <c r="R26" s="17" t="s">
        <v>55</v>
      </c>
      <c r="S26" s="17" t="s">
        <v>55</v>
      </c>
      <c r="T26" s="17" t="s">
        <v>55</v>
      </c>
      <c r="U26" s="17" t="s">
        <v>55</v>
      </c>
      <c r="V26" s="17" t="s">
        <v>55</v>
      </c>
      <c r="W26" s="17" t="s">
        <v>55</v>
      </c>
      <c r="X26" s="17" t="s">
        <v>55</v>
      </c>
      <c r="Y26" s="17" t="s">
        <v>55</v>
      </c>
      <c r="Z26" s="17" t="s">
        <v>55</v>
      </c>
      <c r="AA26" s="17" t="s">
        <v>55</v>
      </c>
      <c r="AB26" s="17" t="s">
        <v>55</v>
      </c>
      <c r="AC26" s="17" t="s">
        <v>55</v>
      </c>
      <c r="AD26" s="17" t="s">
        <v>55</v>
      </c>
      <c r="AE26" s="17" t="s">
        <v>55</v>
      </c>
      <c r="AF26" s="17" t="s">
        <v>55</v>
      </c>
      <c r="AG26" s="18"/>
      <c r="AH26" s="18"/>
      <c r="AI26" s="18"/>
      <c r="AJ26" s="16" t="s">
        <v>55</v>
      </c>
      <c r="AK26" s="17" t="s">
        <v>55</v>
      </c>
      <c r="AL26" s="19">
        <v>14666446.199999999</v>
      </c>
      <c r="AM26" s="19">
        <v>7238990.4299999997</v>
      </c>
      <c r="AN26" s="19">
        <v>0</v>
      </c>
      <c r="AO26" s="19">
        <v>0</v>
      </c>
      <c r="AP26" s="19">
        <v>2193391.7799999998</v>
      </c>
      <c r="AQ26" s="19">
        <v>1134955.78</v>
      </c>
      <c r="AR26" s="19">
        <v>0</v>
      </c>
      <c r="AS26" s="19">
        <v>0</v>
      </c>
      <c r="AT26" s="19">
        <v>12473054.42</v>
      </c>
      <c r="AU26" s="19">
        <v>6104034.6500000004</v>
      </c>
      <c r="AV26" s="19">
        <v>13594308.24</v>
      </c>
      <c r="AW26" s="19">
        <v>0</v>
      </c>
      <c r="AX26" s="19">
        <v>1000000</v>
      </c>
      <c r="AY26" s="19">
        <v>23983.24</v>
      </c>
      <c r="AZ26" s="19">
        <v>12570325</v>
      </c>
      <c r="BA26" s="19">
        <v>9437473</v>
      </c>
      <c r="BB26" s="19">
        <v>0</v>
      </c>
      <c r="BC26" s="19">
        <v>0</v>
      </c>
      <c r="BD26" s="19">
        <v>0</v>
      </c>
      <c r="BE26" s="19">
        <v>9437473</v>
      </c>
      <c r="BF26" s="19">
        <v>8549092</v>
      </c>
      <c r="BG26" s="19">
        <v>0</v>
      </c>
      <c r="BH26" s="19">
        <v>0</v>
      </c>
      <c r="BI26" s="19">
        <v>0</v>
      </c>
      <c r="BJ26" s="19">
        <v>8549092</v>
      </c>
      <c r="BK26" s="19">
        <v>3749706</v>
      </c>
      <c r="BL26" s="19">
        <v>0</v>
      </c>
      <c r="BM26" s="19">
        <v>0</v>
      </c>
      <c r="BN26" s="19">
        <v>0</v>
      </c>
      <c r="BO26" s="19">
        <v>3749706</v>
      </c>
      <c r="BP26" s="19">
        <v>14666446.199999999</v>
      </c>
      <c r="BQ26" s="19">
        <v>7238990.4299999997</v>
      </c>
      <c r="BR26" s="19">
        <v>0</v>
      </c>
      <c r="BS26" s="19">
        <v>0</v>
      </c>
      <c r="BT26" s="19">
        <v>2193391.7799999998</v>
      </c>
      <c r="BU26" s="19">
        <v>1134955.78</v>
      </c>
      <c r="BV26" s="19">
        <v>0</v>
      </c>
      <c r="BW26" s="19">
        <v>0</v>
      </c>
      <c r="BX26" s="19">
        <v>12473054.42</v>
      </c>
      <c r="BY26" s="19">
        <v>6104034.6500000004</v>
      </c>
      <c r="BZ26" s="19">
        <v>13594308.24</v>
      </c>
      <c r="CA26" s="19">
        <v>0</v>
      </c>
      <c r="CB26" s="19">
        <v>1000000</v>
      </c>
      <c r="CC26" s="19">
        <v>23983.24</v>
      </c>
      <c r="CD26" s="19">
        <v>12570325</v>
      </c>
      <c r="CE26" s="19">
        <v>9437473</v>
      </c>
      <c r="CF26" s="19">
        <v>0</v>
      </c>
      <c r="CG26" s="19">
        <v>0</v>
      </c>
      <c r="CH26" s="19">
        <v>0</v>
      </c>
      <c r="CI26" s="19">
        <v>9437473</v>
      </c>
      <c r="CJ26" s="19">
        <v>8549092</v>
      </c>
      <c r="CK26" s="19">
        <v>0</v>
      </c>
      <c r="CL26" s="19">
        <v>0</v>
      </c>
      <c r="CM26" s="19">
        <v>0</v>
      </c>
      <c r="CN26" s="19">
        <v>8549092</v>
      </c>
      <c r="CO26" s="19">
        <v>3749706</v>
      </c>
      <c r="CP26" s="19">
        <v>0</v>
      </c>
      <c r="CQ26" s="19">
        <v>0</v>
      </c>
      <c r="CR26" s="19">
        <v>0</v>
      </c>
      <c r="CS26" s="19">
        <v>3749706</v>
      </c>
      <c r="CT26" s="19">
        <v>14666446.199999999</v>
      </c>
      <c r="CU26" s="19">
        <v>0</v>
      </c>
      <c r="CV26" s="19">
        <v>2193391.7799999998</v>
      </c>
      <c r="CW26" s="19">
        <v>0</v>
      </c>
      <c r="CX26" s="19">
        <v>12473054.42</v>
      </c>
      <c r="CY26" s="19">
        <v>13594308.24</v>
      </c>
      <c r="CZ26" s="19">
        <v>0</v>
      </c>
      <c r="DA26" s="19">
        <v>1000000</v>
      </c>
      <c r="DB26" s="19">
        <v>23983.24</v>
      </c>
      <c r="DC26" s="19">
        <v>12570325</v>
      </c>
      <c r="DD26" s="19">
        <v>4638087</v>
      </c>
      <c r="DE26" s="19">
        <v>0</v>
      </c>
      <c r="DF26" s="19">
        <v>0</v>
      </c>
      <c r="DG26" s="19">
        <v>0</v>
      </c>
      <c r="DH26" s="19">
        <v>4638087</v>
      </c>
      <c r="DI26" s="19">
        <v>14666446.199999999</v>
      </c>
      <c r="DJ26" s="19">
        <v>0</v>
      </c>
      <c r="DK26" s="19">
        <v>2193391.7799999998</v>
      </c>
      <c r="DL26" s="19">
        <v>0</v>
      </c>
      <c r="DM26" s="19">
        <v>12473054.42</v>
      </c>
      <c r="DN26" s="19">
        <v>13594308.24</v>
      </c>
      <c r="DO26" s="19">
        <v>0</v>
      </c>
      <c r="DP26" s="19">
        <v>1000000</v>
      </c>
      <c r="DQ26" s="19">
        <v>23983.24</v>
      </c>
      <c r="DR26" s="19">
        <v>12570325</v>
      </c>
      <c r="DS26" s="19">
        <v>4638087</v>
      </c>
      <c r="DT26" s="19">
        <v>0</v>
      </c>
      <c r="DU26" s="19">
        <v>0</v>
      </c>
      <c r="DV26" s="19">
        <v>0</v>
      </c>
      <c r="DW26" s="19">
        <v>4638087</v>
      </c>
      <c r="DX26" s="17"/>
      <c r="DY26" s="2"/>
      <c r="DZ26" s="2"/>
    </row>
    <row r="27" spans="1:130" ht="33.75">
      <c r="A27" s="20" t="s">
        <v>60</v>
      </c>
      <c r="B27" s="21" t="s">
        <v>61</v>
      </c>
      <c r="C27" s="22" t="s">
        <v>62</v>
      </c>
      <c r="D27" s="22" t="s">
        <v>63</v>
      </c>
      <c r="E27" s="22" t="s">
        <v>64</v>
      </c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3"/>
      <c r="AD27" s="22"/>
      <c r="AE27" s="22"/>
      <c r="AF27" s="23"/>
      <c r="AG27" s="24"/>
      <c r="AH27" s="24"/>
      <c r="AI27" s="25"/>
      <c r="AJ27" s="26" t="s">
        <v>65</v>
      </c>
      <c r="AK27" s="27" t="s">
        <v>66</v>
      </c>
      <c r="AL27" s="28">
        <v>1780712.42</v>
      </c>
      <c r="AM27" s="28">
        <v>844359.32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1780712.42</v>
      </c>
      <c r="AU27" s="28">
        <v>844359.32</v>
      </c>
      <c r="AV27" s="28">
        <v>1210000</v>
      </c>
      <c r="AW27" s="28">
        <v>0</v>
      </c>
      <c r="AX27" s="28">
        <v>0</v>
      </c>
      <c r="AY27" s="28">
        <v>0</v>
      </c>
      <c r="AZ27" s="28">
        <v>1210000</v>
      </c>
      <c r="BA27" s="28">
        <v>892000</v>
      </c>
      <c r="BB27" s="28">
        <v>0</v>
      </c>
      <c r="BC27" s="28">
        <v>0</v>
      </c>
      <c r="BD27" s="28">
        <v>0</v>
      </c>
      <c r="BE27" s="28">
        <v>892000</v>
      </c>
      <c r="BF27" s="28">
        <v>802000</v>
      </c>
      <c r="BG27" s="28">
        <v>0</v>
      </c>
      <c r="BH27" s="28">
        <v>0</v>
      </c>
      <c r="BI27" s="28">
        <v>0</v>
      </c>
      <c r="BJ27" s="28">
        <v>802000</v>
      </c>
      <c r="BK27" s="28">
        <v>356000</v>
      </c>
      <c r="BL27" s="28">
        <v>0</v>
      </c>
      <c r="BM27" s="28">
        <v>0</v>
      </c>
      <c r="BN27" s="28">
        <v>0</v>
      </c>
      <c r="BO27" s="28">
        <v>356000</v>
      </c>
      <c r="BP27" s="28">
        <v>1780712.42</v>
      </c>
      <c r="BQ27" s="28">
        <v>844359.32</v>
      </c>
      <c r="BR27" s="28">
        <v>0</v>
      </c>
      <c r="BS27" s="28">
        <v>0</v>
      </c>
      <c r="BT27" s="28">
        <v>0</v>
      </c>
      <c r="BU27" s="28">
        <v>0</v>
      </c>
      <c r="BV27" s="28">
        <v>0</v>
      </c>
      <c r="BW27" s="28">
        <v>0</v>
      </c>
      <c r="BX27" s="28">
        <v>1780712.42</v>
      </c>
      <c r="BY27" s="28">
        <v>844359.32</v>
      </c>
      <c r="BZ27" s="28">
        <v>1210000</v>
      </c>
      <c r="CA27" s="28">
        <v>0</v>
      </c>
      <c r="CB27" s="28">
        <v>0</v>
      </c>
      <c r="CC27" s="28">
        <v>0</v>
      </c>
      <c r="CD27" s="28">
        <v>1210000</v>
      </c>
      <c r="CE27" s="28">
        <v>892000</v>
      </c>
      <c r="CF27" s="28">
        <v>0</v>
      </c>
      <c r="CG27" s="28">
        <v>0</v>
      </c>
      <c r="CH27" s="28">
        <v>0</v>
      </c>
      <c r="CI27" s="28">
        <v>892000</v>
      </c>
      <c r="CJ27" s="28">
        <v>802000</v>
      </c>
      <c r="CK27" s="28">
        <v>0</v>
      </c>
      <c r="CL27" s="28">
        <v>0</v>
      </c>
      <c r="CM27" s="28">
        <v>0</v>
      </c>
      <c r="CN27" s="28">
        <v>802000</v>
      </c>
      <c r="CO27" s="28">
        <v>356000</v>
      </c>
      <c r="CP27" s="28">
        <v>0</v>
      </c>
      <c r="CQ27" s="28">
        <v>0</v>
      </c>
      <c r="CR27" s="28">
        <v>0</v>
      </c>
      <c r="CS27" s="28">
        <v>356000</v>
      </c>
      <c r="CT27" s="28">
        <v>1780712.42</v>
      </c>
      <c r="CU27" s="28">
        <v>0</v>
      </c>
      <c r="CV27" s="28">
        <v>0</v>
      </c>
      <c r="CW27" s="28">
        <v>0</v>
      </c>
      <c r="CX27" s="28">
        <v>1780712.42</v>
      </c>
      <c r="CY27" s="28">
        <v>1210000</v>
      </c>
      <c r="CZ27" s="28">
        <v>0</v>
      </c>
      <c r="DA27" s="28">
        <v>0</v>
      </c>
      <c r="DB27" s="28">
        <v>0</v>
      </c>
      <c r="DC27" s="28">
        <v>1210000</v>
      </c>
      <c r="DD27" s="28">
        <v>446000</v>
      </c>
      <c r="DE27" s="28">
        <v>0</v>
      </c>
      <c r="DF27" s="28">
        <v>0</v>
      </c>
      <c r="DG27" s="28">
        <v>0</v>
      </c>
      <c r="DH27" s="28">
        <v>446000</v>
      </c>
      <c r="DI27" s="28">
        <v>1780712.42</v>
      </c>
      <c r="DJ27" s="28">
        <v>0</v>
      </c>
      <c r="DK27" s="28">
        <v>0</v>
      </c>
      <c r="DL27" s="28">
        <v>0</v>
      </c>
      <c r="DM27" s="28">
        <v>1780712.42</v>
      </c>
      <c r="DN27" s="28">
        <v>1210000</v>
      </c>
      <c r="DO27" s="28">
        <v>0</v>
      </c>
      <c r="DP27" s="28">
        <v>0</v>
      </c>
      <c r="DQ27" s="28">
        <v>0</v>
      </c>
      <c r="DR27" s="28">
        <v>1210000</v>
      </c>
      <c r="DS27" s="28">
        <v>446000</v>
      </c>
      <c r="DT27" s="28">
        <v>0</v>
      </c>
      <c r="DU27" s="28">
        <v>0</v>
      </c>
      <c r="DV27" s="28">
        <v>0</v>
      </c>
      <c r="DW27" s="28">
        <v>446000</v>
      </c>
      <c r="DX27" s="21" t="s">
        <v>67</v>
      </c>
      <c r="DY27" s="29" t="s">
        <v>68</v>
      </c>
      <c r="DZ27" s="2"/>
    </row>
    <row r="28" spans="1:130" ht="45">
      <c r="A28" s="20" t="s">
        <v>69</v>
      </c>
      <c r="B28" s="21" t="s">
        <v>70</v>
      </c>
      <c r="C28" s="22" t="s">
        <v>62</v>
      </c>
      <c r="D28" s="22" t="s">
        <v>71</v>
      </c>
      <c r="E28" s="22" t="s">
        <v>64</v>
      </c>
      <c r="F28" s="22"/>
      <c r="G28" s="22" t="s">
        <v>72</v>
      </c>
      <c r="H28" s="22" t="s">
        <v>73</v>
      </c>
      <c r="I28" s="22" t="s">
        <v>74</v>
      </c>
      <c r="J28" s="22" t="s">
        <v>75</v>
      </c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3"/>
      <c r="AD28" s="22"/>
      <c r="AE28" s="22"/>
      <c r="AF28" s="23"/>
      <c r="AG28" s="24"/>
      <c r="AH28" s="24"/>
      <c r="AI28" s="25"/>
      <c r="AJ28" s="26" t="s">
        <v>76</v>
      </c>
      <c r="AK28" s="27" t="s">
        <v>77</v>
      </c>
      <c r="AL28" s="28">
        <v>9677117.7799999993</v>
      </c>
      <c r="AM28" s="28">
        <v>4979067.78</v>
      </c>
      <c r="AN28" s="28">
        <v>0</v>
      </c>
      <c r="AO28" s="28">
        <v>0</v>
      </c>
      <c r="AP28" s="28">
        <v>2193391.7799999998</v>
      </c>
      <c r="AQ28" s="28">
        <v>1134955.78</v>
      </c>
      <c r="AR28" s="28">
        <v>0</v>
      </c>
      <c r="AS28" s="28">
        <v>0</v>
      </c>
      <c r="AT28" s="28">
        <v>7483726</v>
      </c>
      <c r="AU28" s="28">
        <v>3844112</v>
      </c>
      <c r="AV28" s="28">
        <v>9001250</v>
      </c>
      <c r="AW28" s="28">
        <v>0</v>
      </c>
      <c r="AX28" s="28">
        <v>0</v>
      </c>
      <c r="AY28" s="28">
        <v>0</v>
      </c>
      <c r="AZ28" s="28">
        <v>9001250</v>
      </c>
      <c r="BA28" s="28">
        <v>6962135</v>
      </c>
      <c r="BB28" s="28">
        <v>0</v>
      </c>
      <c r="BC28" s="28">
        <v>0</v>
      </c>
      <c r="BD28" s="28">
        <v>0</v>
      </c>
      <c r="BE28" s="28">
        <v>6962135</v>
      </c>
      <c r="BF28" s="28">
        <v>6375464</v>
      </c>
      <c r="BG28" s="28">
        <v>0</v>
      </c>
      <c r="BH28" s="28">
        <v>0</v>
      </c>
      <c r="BI28" s="28">
        <v>0</v>
      </c>
      <c r="BJ28" s="28">
        <v>6375464</v>
      </c>
      <c r="BK28" s="28">
        <v>2851333</v>
      </c>
      <c r="BL28" s="28">
        <v>0</v>
      </c>
      <c r="BM28" s="28">
        <v>0</v>
      </c>
      <c r="BN28" s="28">
        <v>0</v>
      </c>
      <c r="BO28" s="28">
        <v>2851333</v>
      </c>
      <c r="BP28" s="28">
        <v>9677117.7799999993</v>
      </c>
      <c r="BQ28" s="28">
        <v>4979067.78</v>
      </c>
      <c r="BR28" s="28">
        <v>0</v>
      </c>
      <c r="BS28" s="28">
        <v>0</v>
      </c>
      <c r="BT28" s="28">
        <v>2193391.7799999998</v>
      </c>
      <c r="BU28" s="28">
        <v>1134955.78</v>
      </c>
      <c r="BV28" s="28">
        <v>0</v>
      </c>
      <c r="BW28" s="28">
        <v>0</v>
      </c>
      <c r="BX28" s="28">
        <v>7483726</v>
      </c>
      <c r="BY28" s="28">
        <v>3844112</v>
      </c>
      <c r="BZ28" s="28">
        <v>9001250</v>
      </c>
      <c r="CA28" s="28">
        <v>0</v>
      </c>
      <c r="CB28" s="28">
        <v>0</v>
      </c>
      <c r="CC28" s="28">
        <v>0</v>
      </c>
      <c r="CD28" s="28">
        <v>9001250</v>
      </c>
      <c r="CE28" s="28">
        <v>6962135</v>
      </c>
      <c r="CF28" s="28">
        <v>0</v>
      </c>
      <c r="CG28" s="28">
        <v>0</v>
      </c>
      <c r="CH28" s="28">
        <v>0</v>
      </c>
      <c r="CI28" s="28">
        <v>6962135</v>
      </c>
      <c r="CJ28" s="28">
        <v>6375464</v>
      </c>
      <c r="CK28" s="28">
        <v>0</v>
      </c>
      <c r="CL28" s="28">
        <v>0</v>
      </c>
      <c r="CM28" s="28">
        <v>0</v>
      </c>
      <c r="CN28" s="28">
        <v>6375464</v>
      </c>
      <c r="CO28" s="28">
        <v>2851333</v>
      </c>
      <c r="CP28" s="28">
        <v>0</v>
      </c>
      <c r="CQ28" s="28">
        <v>0</v>
      </c>
      <c r="CR28" s="28">
        <v>0</v>
      </c>
      <c r="CS28" s="28">
        <v>2851333</v>
      </c>
      <c r="CT28" s="28">
        <v>9677117.7799999993</v>
      </c>
      <c r="CU28" s="28">
        <v>0</v>
      </c>
      <c r="CV28" s="28">
        <v>2193391.7799999998</v>
      </c>
      <c r="CW28" s="28">
        <v>0</v>
      </c>
      <c r="CX28" s="28">
        <v>7483726</v>
      </c>
      <c r="CY28" s="28">
        <v>9001250</v>
      </c>
      <c r="CZ28" s="28">
        <v>0</v>
      </c>
      <c r="DA28" s="28">
        <v>0</v>
      </c>
      <c r="DB28" s="28">
        <v>0</v>
      </c>
      <c r="DC28" s="28">
        <v>9001250</v>
      </c>
      <c r="DD28" s="28">
        <v>3438004</v>
      </c>
      <c r="DE28" s="28">
        <v>0</v>
      </c>
      <c r="DF28" s="28">
        <v>0</v>
      </c>
      <c r="DG28" s="28">
        <v>0</v>
      </c>
      <c r="DH28" s="28">
        <v>3438004</v>
      </c>
      <c r="DI28" s="28">
        <v>9677117.7799999993</v>
      </c>
      <c r="DJ28" s="28">
        <v>0</v>
      </c>
      <c r="DK28" s="28">
        <v>2193391.7799999998</v>
      </c>
      <c r="DL28" s="28">
        <v>0</v>
      </c>
      <c r="DM28" s="28">
        <v>7483726</v>
      </c>
      <c r="DN28" s="28">
        <v>9001250</v>
      </c>
      <c r="DO28" s="28">
        <v>0</v>
      </c>
      <c r="DP28" s="28">
        <v>0</v>
      </c>
      <c r="DQ28" s="28">
        <v>0</v>
      </c>
      <c r="DR28" s="28">
        <v>9001250</v>
      </c>
      <c r="DS28" s="28">
        <v>3438004</v>
      </c>
      <c r="DT28" s="28">
        <v>0</v>
      </c>
      <c r="DU28" s="28">
        <v>0</v>
      </c>
      <c r="DV28" s="28">
        <v>0</v>
      </c>
      <c r="DW28" s="28">
        <v>3438004</v>
      </c>
      <c r="DX28" s="21" t="s">
        <v>67</v>
      </c>
      <c r="DY28" s="29" t="s">
        <v>68</v>
      </c>
      <c r="DZ28" s="2"/>
    </row>
    <row r="29" spans="1:130" ht="33.75">
      <c r="A29" s="20" t="s">
        <v>78</v>
      </c>
      <c r="B29" s="21" t="s">
        <v>79</v>
      </c>
      <c r="C29" s="22" t="s">
        <v>62</v>
      </c>
      <c r="D29" s="22" t="s">
        <v>80</v>
      </c>
      <c r="E29" s="22" t="s">
        <v>64</v>
      </c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3"/>
      <c r="AD29" s="22"/>
      <c r="AE29" s="22"/>
      <c r="AF29" s="23"/>
      <c r="AG29" s="24"/>
      <c r="AH29" s="24"/>
      <c r="AI29" s="25"/>
      <c r="AJ29" s="26" t="s">
        <v>81</v>
      </c>
      <c r="AK29" s="27" t="s">
        <v>82</v>
      </c>
      <c r="AL29" s="28">
        <v>59887</v>
      </c>
      <c r="AM29" s="28">
        <v>29887</v>
      </c>
      <c r="AN29" s="28">
        <v>0</v>
      </c>
      <c r="AO29" s="28">
        <v>0</v>
      </c>
      <c r="AP29" s="28">
        <v>0</v>
      </c>
      <c r="AQ29" s="28">
        <v>0</v>
      </c>
      <c r="AR29" s="28">
        <v>0</v>
      </c>
      <c r="AS29" s="28">
        <v>0</v>
      </c>
      <c r="AT29" s="28">
        <v>59887</v>
      </c>
      <c r="AU29" s="28">
        <v>29887</v>
      </c>
      <c r="AV29" s="28">
        <v>22000</v>
      </c>
      <c r="AW29" s="28">
        <v>0</v>
      </c>
      <c r="AX29" s="28">
        <v>0</v>
      </c>
      <c r="AY29" s="28">
        <v>0</v>
      </c>
      <c r="AZ29" s="28">
        <v>22000</v>
      </c>
      <c r="BA29" s="28">
        <v>25000</v>
      </c>
      <c r="BB29" s="28">
        <v>0</v>
      </c>
      <c r="BC29" s="28">
        <v>0</v>
      </c>
      <c r="BD29" s="28">
        <v>0</v>
      </c>
      <c r="BE29" s="28">
        <v>25000</v>
      </c>
      <c r="BF29" s="28">
        <v>20000</v>
      </c>
      <c r="BG29" s="28">
        <v>0</v>
      </c>
      <c r="BH29" s="28">
        <v>0</v>
      </c>
      <c r="BI29" s="28">
        <v>0</v>
      </c>
      <c r="BJ29" s="28">
        <v>20000</v>
      </c>
      <c r="BK29" s="28">
        <v>5000</v>
      </c>
      <c r="BL29" s="28">
        <v>0</v>
      </c>
      <c r="BM29" s="28">
        <v>0</v>
      </c>
      <c r="BN29" s="28">
        <v>0</v>
      </c>
      <c r="BO29" s="28">
        <v>5000</v>
      </c>
      <c r="BP29" s="28">
        <v>59887</v>
      </c>
      <c r="BQ29" s="28">
        <v>29887</v>
      </c>
      <c r="BR29" s="28">
        <v>0</v>
      </c>
      <c r="BS29" s="28">
        <v>0</v>
      </c>
      <c r="BT29" s="28">
        <v>0</v>
      </c>
      <c r="BU29" s="28">
        <v>0</v>
      </c>
      <c r="BV29" s="28">
        <v>0</v>
      </c>
      <c r="BW29" s="28">
        <v>0</v>
      </c>
      <c r="BX29" s="28">
        <v>59887</v>
      </c>
      <c r="BY29" s="28">
        <v>29887</v>
      </c>
      <c r="BZ29" s="28">
        <v>22000</v>
      </c>
      <c r="CA29" s="28">
        <v>0</v>
      </c>
      <c r="CB29" s="28">
        <v>0</v>
      </c>
      <c r="CC29" s="28">
        <v>0</v>
      </c>
      <c r="CD29" s="28">
        <v>22000</v>
      </c>
      <c r="CE29" s="28">
        <v>25000</v>
      </c>
      <c r="CF29" s="28">
        <v>0</v>
      </c>
      <c r="CG29" s="28">
        <v>0</v>
      </c>
      <c r="CH29" s="28">
        <v>0</v>
      </c>
      <c r="CI29" s="28">
        <v>25000</v>
      </c>
      <c r="CJ29" s="28">
        <v>20000</v>
      </c>
      <c r="CK29" s="28">
        <v>0</v>
      </c>
      <c r="CL29" s="28">
        <v>0</v>
      </c>
      <c r="CM29" s="28">
        <v>0</v>
      </c>
      <c r="CN29" s="28">
        <v>20000</v>
      </c>
      <c r="CO29" s="28">
        <v>5000</v>
      </c>
      <c r="CP29" s="28">
        <v>0</v>
      </c>
      <c r="CQ29" s="28">
        <v>0</v>
      </c>
      <c r="CR29" s="28">
        <v>0</v>
      </c>
      <c r="CS29" s="28">
        <v>5000</v>
      </c>
      <c r="CT29" s="28">
        <v>59887</v>
      </c>
      <c r="CU29" s="28">
        <v>0</v>
      </c>
      <c r="CV29" s="28">
        <v>0</v>
      </c>
      <c r="CW29" s="28">
        <v>0</v>
      </c>
      <c r="CX29" s="28">
        <v>59887</v>
      </c>
      <c r="CY29" s="28">
        <v>22000</v>
      </c>
      <c r="CZ29" s="28">
        <v>0</v>
      </c>
      <c r="DA29" s="28">
        <v>0</v>
      </c>
      <c r="DB29" s="28">
        <v>0</v>
      </c>
      <c r="DC29" s="28">
        <v>22000</v>
      </c>
      <c r="DD29" s="28">
        <v>10000</v>
      </c>
      <c r="DE29" s="28">
        <v>0</v>
      </c>
      <c r="DF29" s="28">
        <v>0</v>
      </c>
      <c r="DG29" s="28">
        <v>0</v>
      </c>
      <c r="DH29" s="28">
        <v>10000</v>
      </c>
      <c r="DI29" s="28">
        <v>59887</v>
      </c>
      <c r="DJ29" s="28">
        <v>0</v>
      </c>
      <c r="DK29" s="28">
        <v>0</v>
      </c>
      <c r="DL29" s="28">
        <v>0</v>
      </c>
      <c r="DM29" s="28">
        <v>59887</v>
      </c>
      <c r="DN29" s="28">
        <v>22000</v>
      </c>
      <c r="DO29" s="28">
        <v>0</v>
      </c>
      <c r="DP29" s="28">
        <v>0</v>
      </c>
      <c r="DQ29" s="28">
        <v>0</v>
      </c>
      <c r="DR29" s="28">
        <v>22000</v>
      </c>
      <c r="DS29" s="28">
        <v>10000</v>
      </c>
      <c r="DT29" s="28">
        <v>0</v>
      </c>
      <c r="DU29" s="28">
        <v>0</v>
      </c>
      <c r="DV29" s="28">
        <v>0</v>
      </c>
      <c r="DW29" s="28">
        <v>10000</v>
      </c>
      <c r="DX29" s="21" t="s">
        <v>67</v>
      </c>
      <c r="DY29" s="29" t="s">
        <v>68</v>
      </c>
      <c r="DZ29" s="2"/>
    </row>
    <row r="30" spans="1:130" ht="101.25">
      <c r="A30" s="114" t="s">
        <v>83</v>
      </c>
      <c r="B30" s="21" t="s">
        <v>84</v>
      </c>
      <c r="C30" s="22" t="s">
        <v>62</v>
      </c>
      <c r="D30" s="22" t="s">
        <v>85</v>
      </c>
      <c r="E30" s="22" t="s">
        <v>64</v>
      </c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3"/>
      <c r="AD30" s="22"/>
      <c r="AE30" s="22"/>
      <c r="AF30" s="23"/>
      <c r="AG30" s="24"/>
      <c r="AH30" s="24"/>
      <c r="AI30" s="25"/>
      <c r="AJ30" s="26" t="s">
        <v>86</v>
      </c>
      <c r="AK30" s="27" t="s">
        <v>87</v>
      </c>
      <c r="AL30" s="28">
        <v>3104956</v>
      </c>
      <c r="AM30" s="28">
        <v>1371903.33</v>
      </c>
      <c r="AN30" s="28">
        <v>0</v>
      </c>
      <c r="AO30" s="28">
        <v>0</v>
      </c>
      <c r="AP30" s="28">
        <v>0</v>
      </c>
      <c r="AQ30" s="28">
        <v>0</v>
      </c>
      <c r="AR30" s="28">
        <v>0</v>
      </c>
      <c r="AS30" s="28">
        <v>0</v>
      </c>
      <c r="AT30" s="28">
        <v>3104956</v>
      </c>
      <c r="AU30" s="28">
        <v>1371903.33</v>
      </c>
      <c r="AV30" s="28">
        <v>3306058.24</v>
      </c>
      <c r="AW30" s="28">
        <v>0</v>
      </c>
      <c r="AX30" s="28">
        <v>1000000</v>
      </c>
      <c r="AY30" s="28">
        <v>23983.24</v>
      </c>
      <c r="AZ30" s="28">
        <v>2282075</v>
      </c>
      <c r="BA30" s="28">
        <v>1518338</v>
      </c>
      <c r="BB30" s="28">
        <v>0</v>
      </c>
      <c r="BC30" s="28">
        <v>0</v>
      </c>
      <c r="BD30" s="28">
        <v>0</v>
      </c>
      <c r="BE30" s="28">
        <v>1518338</v>
      </c>
      <c r="BF30" s="28">
        <v>1311628</v>
      </c>
      <c r="BG30" s="28">
        <v>0</v>
      </c>
      <c r="BH30" s="28">
        <v>0</v>
      </c>
      <c r="BI30" s="28">
        <v>0</v>
      </c>
      <c r="BJ30" s="28">
        <v>1311628</v>
      </c>
      <c r="BK30" s="28">
        <v>522373</v>
      </c>
      <c r="BL30" s="28">
        <v>0</v>
      </c>
      <c r="BM30" s="28">
        <v>0</v>
      </c>
      <c r="BN30" s="28">
        <v>0</v>
      </c>
      <c r="BO30" s="28">
        <v>522373</v>
      </c>
      <c r="BP30" s="28">
        <v>3104956</v>
      </c>
      <c r="BQ30" s="28">
        <v>1371903.33</v>
      </c>
      <c r="BR30" s="28">
        <v>0</v>
      </c>
      <c r="BS30" s="28">
        <v>0</v>
      </c>
      <c r="BT30" s="28">
        <v>0</v>
      </c>
      <c r="BU30" s="28">
        <v>0</v>
      </c>
      <c r="BV30" s="28">
        <v>0</v>
      </c>
      <c r="BW30" s="28">
        <v>0</v>
      </c>
      <c r="BX30" s="28">
        <v>3104956</v>
      </c>
      <c r="BY30" s="28">
        <v>1371903.33</v>
      </c>
      <c r="BZ30" s="28">
        <v>3306058.24</v>
      </c>
      <c r="CA30" s="28">
        <v>0</v>
      </c>
      <c r="CB30" s="28">
        <v>1000000</v>
      </c>
      <c r="CC30" s="28">
        <v>23983.24</v>
      </c>
      <c r="CD30" s="28">
        <v>2282075</v>
      </c>
      <c r="CE30" s="28">
        <v>1518338</v>
      </c>
      <c r="CF30" s="28">
        <v>0</v>
      </c>
      <c r="CG30" s="28">
        <v>0</v>
      </c>
      <c r="CH30" s="28">
        <v>0</v>
      </c>
      <c r="CI30" s="28">
        <v>1518338</v>
      </c>
      <c r="CJ30" s="28">
        <v>1311628</v>
      </c>
      <c r="CK30" s="28">
        <v>0</v>
      </c>
      <c r="CL30" s="28">
        <v>0</v>
      </c>
      <c r="CM30" s="28">
        <v>0</v>
      </c>
      <c r="CN30" s="28">
        <v>1311628</v>
      </c>
      <c r="CO30" s="28">
        <v>522373</v>
      </c>
      <c r="CP30" s="28">
        <v>0</v>
      </c>
      <c r="CQ30" s="28">
        <v>0</v>
      </c>
      <c r="CR30" s="28">
        <v>0</v>
      </c>
      <c r="CS30" s="28">
        <v>522373</v>
      </c>
      <c r="CT30" s="28">
        <v>3104956</v>
      </c>
      <c r="CU30" s="28">
        <v>0</v>
      </c>
      <c r="CV30" s="28">
        <v>0</v>
      </c>
      <c r="CW30" s="28">
        <v>0</v>
      </c>
      <c r="CX30" s="28">
        <v>3104956</v>
      </c>
      <c r="CY30" s="28">
        <v>3306058.24</v>
      </c>
      <c r="CZ30" s="28">
        <v>0</v>
      </c>
      <c r="DA30" s="28">
        <v>1000000</v>
      </c>
      <c r="DB30" s="28">
        <v>23983.24</v>
      </c>
      <c r="DC30" s="28">
        <v>2282075</v>
      </c>
      <c r="DD30" s="28">
        <v>729083</v>
      </c>
      <c r="DE30" s="28">
        <v>0</v>
      </c>
      <c r="DF30" s="28">
        <v>0</v>
      </c>
      <c r="DG30" s="28">
        <v>0</v>
      </c>
      <c r="DH30" s="28">
        <v>729083</v>
      </c>
      <c r="DI30" s="28">
        <v>3104956</v>
      </c>
      <c r="DJ30" s="28">
        <v>0</v>
      </c>
      <c r="DK30" s="28">
        <v>0</v>
      </c>
      <c r="DL30" s="28">
        <v>0</v>
      </c>
      <c r="DM30" s="28">
        <v>3104956</v>
      </c>
      <c r="DN30" s="28">
        <v>3306058.24</v>
      </c>
      <c r="DO30" s="28">
        <v>0</v>
      </c>
      <c r="DP30" s="28">
        <v>1000000</v>
      </c>
      <c r="DQ30" s="28">
        <v>23983.24</v>
      </c>
      <c r="DR30" s="28">
        <v>2282075</v>
      </c>
      <c r="DS30" s="28">
        <v>729083</v>
      </c>
      <c r="DT30" s="28">
        <v>0</v>
      </c>
      <c r="DU30" s="28">
        <v>0</v>
      </c>
      <c r="DV30" s="28">
        <v>0</v>
      </c>
      <c r="DW30" s="28">
        <v>729083</v>
      </c>
      <c r="DX30" s="21" t="s">
        <v>67</v>
      </c>
      <c r="DY30" s="29" t="s">
        <v>68</v>
      </c>
      <c r="DZ30" s="2"/>
    </row>
    <row r="31" spans="1:130" ht="33.75">
      <c r="A31" s="20" t="s">
        <v>88</v>
      </c>
      <c r="B31" s="21" t="s">
        <v>89</v>
      </c>
      <c r="C31" s="22" t="s">
        <v>62</v>
      </c>
      <c r="D31" s="22" t="s">
        <v>90</v>
      </c>
      <c r="E31" s="22" t="s">
        <v>64</v>
      </c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3"/>
      <c r="AD31" s="22" t="s">
        <v>91</v>
      </c>
      <c r="AE31" s="22" t="s">
        <v>73</v>
      </c>
      <c r="AF31" s="23" t="s">
        <v>92</v>
      </c>
      <c r="AG31" s="24"/>
      <c r="AH31" s="24"/>
      <c r="AI31" s="25"/>
      <c r="AJ31" s="26" t="s">
        <v>93</v>
      </c>
      <c r="AK31" s="27" t="s">
        <v>94</v>
      </c>
      <c r="AL31" s="28">
        <v>43773</v>
      </c>
      <c r="AM31" s="28">
        <v>13773</v>
      </c>
      <c r="AN31" s="28">
        <v>0</v>
      </c>
      <c r="AO31" s="28">
        <v>0</v>
      </c>
      <c r="AP31" s="28">
        <v>0</v>
      </c>
      <c r="AQ31" s="28">
        <v>0</v>
      </c>
      <c r="AR31" s="28">
        <v>0</v>
      </c>
      <c r="AS31" s="28">
        <v>0</v>
      </c>
      <c r="AT31" s="28">
        <v>43773</v>
      </c>
      <c r="AU31" s="28">
        <v>13773</v>
      </c>
      <c r="AV31" s="28">
        <v>55000</v>
      </c>
      <c r="AW31" s="28">
        <v>0</v>
      </c>
      <c r="AX31" s="28">
        <v>0</v>
      </c>
      <c r="AY31" s="28">
        <v>0</v>
      </c>
      <c r="AZ31" s="28">
        <v>55000</v>
      </c>
      <c r="BA31" s="28">
        <v>40000</v>
      </c>
      <c r="BB31" s="28">
        <v>0</v>
      </c>
      <c r="BC31" s="28">
        <v>0</v>
      </c>
      <c r="BD31" s="28">
        <v>0</v>
      </c>
      <c r="BE31" s="28">
        <v>40000</v>
      </c>
      <c r="BF31" s="28">
        <v>40000</v>
      </c>
      <c r="BG31" s="28">
        <v>0</v>
      </c>
      <c r="BH31" s="28">
        <v>0</v>
      </c>
      <c r="BI31" s="28">
        <v>0</v>
      </c>
      <c r="BJ31" s="28">
        <v>40000</v>
      </c>
      <c r="BK31" s="28">
        <v>15000</v>
      </c>
      <c r="BL31" s="28">
        <v>0</v>
      </c>
      <c r="BM31" s="28">
        <v>0</v>
      </c>
      <c r="BN31" s="28">
        <v>0</v>
      </c>
      <c r="BO31" s="28">
        <v>15000</v>
      </c>
      <c r="BP31" s="28">
        <v>43773</v>
      </c>
      <c r="BQ31" s="28">
        <v>13773</v>
      </c>
      <c r="BR31" s="28">
        <v>0</v>
      </c>
      <c r="BS31" s="28">
        <v>0</v>
      </c>
      <c r="BT31" s="28">
        <v>0</v>
      </c>
      <c r="BU31" s="28">
        <v>0</v>
      </c>
      <c r="BV31" s="28">
        <v>0</v>
      </c>
      <c r="BW31" s="28">
        <v>0</v>
      </c>
      <c r="BX31" s="28">
        <v>43773</v>
      </c>
      <c r="BY31" s="28">
        <v>13773</v>
      </c>
      <c r="BZ31" s="28">
        <v>55000</v>
      </c>
      <c r="CA31" s="28">
        <v>0</v>
      </c>
      <c r="CB31" s="28">
        <v>0</v>
      </c>
      <c r="CC31" s="28">
        <v>0</v>
      </c>
      <c r="CD31" s="28">
        <v>55000</v>
      </c>
      <c r="CE31" s="28">
        <v>40000</v>
      </c>
      <c r="CF31" s="28">
        <v>0</v>
      </c>
      <c r="CG31" s="28">
        <v>0</v>
      </c>
      <c r="CH31" s="28">
        <v>0</v>
      </c>
      <c r="CI31" s="28">
        <v>40000</v>
      </c>
      <c r="CJ31" s="28">
        <v>40000</v>
      </c>
      <c r="CK31" s="28">
        <v>0</v>
      </c>
      <c r="CL31" s="28">
        <v>0</v>
      </c>
      <c r="CM31" s="28">
        <v>0</v>
      </c>
      <c r="CN31" s="28">
        <v>40000</v>
      </c>
      <c r="CO31" s="28">
        <v>15000</v>
      </c>
      <c r="CP31" s="28">
        <v>0</v>
      </c>
      <c r="CQ31" s="28">
        <v>0</v>
      </c>
      <c r="CR31" s="28">
        <v>0</v>
      </c>
      <c r="CS31" s="28">
        <v>15000</v>
      </c>
      <c r="CT31" s="28">
        <v>43773</v>
      </c>
      <c r="CU31" s="28">
        <v>0</v>
      </c>
      <c r="CV31" s="28">
        <v>0</v>
      </c>
      <c r="CW31" s="28">
        <v>0</v>
      </c>
      <c r="CX31" s="28">
        <v>43773</v>
      </c>
      <c r="CY31" s="28">
        <v>55000</v>
      </c>
      <c r="CZ31" s="28">
        <v>0</v>
      </c>
      <c r="DA31" s="28">
        <v>0</v>
      </c>
      <c r="DB31" s="28">
        <v>0</v>
      </c>
      <c r="DC31" s="28">
        <v>55000</v>
      </c>
      <c r="DD31" s="28">
        <v>15000</v>
      </c>
      <c r="DE31" s="28">
        <v>0</v>
      </c>
      <c r="DF31" s="28">
        <v>0</v>
      </c>
      <c r="DG31" s="28">
        <v>0</v>
      </c>
      <c r="DH31" s="28">
        <v>15000</v>
      </c>
      <c r="DI31" s="28">
        <v>43773</v>
      </c>
      <c r="DJ31" s="28">
        <v>0</v>
      </c>
      <c r="DK31" s="28">
        <v>0</v>
      </c>
      <c r="DL31" s="28">
        <v>0</v>
      </c>
      <c r="DM31" s="28">
        <v>43773</v>
      </c>
      <c r="DN31" s="28">
        <v>55000</v>
      </c>
      <c r="DO31" s="28">
        <v>0</v>
      </c>
      <c r="DP31" s="28">
        <v>0</v>
      </c>
      <c r="DQ31" s="28">
        <v>0</v>
      </c>
      <c r="DR31" s="28">
        <v>55000</v>
      </c>
      <c r="DS31" s="28">
        <v>15000</v>
      </c>
      <c r="DT31" s="28">
        <v>0</v>
      </c>
      <c r="DU31" s="28">
        <v>0</v>
      </c>
      <c r="DV31" s="28">
        <v>0</v>
      </c>
      <c r="DW31" s="28">
        <v>15000</v>
      </c>
      <c r="DX31" s="21" t="s">
        <v>67</v>
      </c>
      <c r="DY31" s="29" t="s">
        <v>68</v>
      </c>
      <c r="DZ31" s="2"/>
    </row>
    <row r="32" spans="1:130" ht="63">
      <c r="A32" s="15" t="s">
        <v>95</v>
      </c>
      <c r="B32" s="16" t="s">
        <v>96</v>
      </c>
      <c r="C32" s="17" t="s">
        <v>55</v>
      </c>
      <c r="D32" s="17" t="s">
        <v>55</v>
      </c>
      <c r="E32" s="17" t="s">
        <v>55</v>
      </c>
      <c r="F32" s="17" t="s">
        <v>55</v>
      </c>
      <c r="G32" s="17" t="s">
        <v>55</v>
      </c>
      <c r="H32" s="17" t="s">
        <v>55</v>
      </c>
      <c r="I32" s="17" t="s">
        <v>55</v>
      </c>
      <c r="J32" s="17" t="s">
        <v>55</v>
      </c>
      <c r="K32" s="17" t="s">
        <v>55</v>
      </c>
      <c r="L32" s="17" t="s">
        <v>55</v>
      </c>
      <c r="M32" s="17" t="s">
        <v>55</v>
      </c>
      <c r="N32" s="17" t="s">
        <v>55</v>
      </c>
      <c r="O32" s="17" t="s">
        <v>55</v>
      </c>
      <c r="P32" s="17" t="s">
        <v>55</v>
      </c>
      <c r="Q32" s="17" t="s">
        <v>55</v>
      </c>
      <c r="R32" s="17" t="s">
        <v>55</v>
      </c>
      <c r="S32" s="17" t="s">
        <v>55</v>
      </c>
      <c r="T32" s="17" t="s">
        <v>55</v>
      </c>
      <c r="U32" s="17" t="s">
        <v>55</v>
      </c>
      <c r="V32" s="17" t="s">
        <v>55</v>
      </c>
      <c r="W32" s="17" t="s">
        <v>55</v>
      </c>
      <c r="X32" s="17" t="s">
        <v>55</v>
      </c>
      <c r="Y32" s="17" t="s">
        <v>55</v>
      </c>
      <c r="Z32" s="17" t="s">
        <v>55</v>
      </c>
      <c r="AA32" s="17" t="s">
        <v>55</v>
      </c>
      <c r="AB32" s="17" t="s">
        <v>55</v>
      </c>
      <c r="AC32" s="17" t="s">
        <v>55</v>
      </c>
      <c r="AD32" s="17" t="s">
        <v>55</v>
      </c>
      <c r="AE32" s="17" t="s">
        <v>55</v>
      </c>
      <c r="AF32" s="17" t="s">
        <v>55</v>
      </c>
      <c r="AG32" s="18"/>
      <c r="AH32" s="18"/>
      <c r="AI32" s="18"/>
      <c r="AJ32" s="16" t="s">
        <v>55</v>
      </c>
      <c r="AK32" s="17" t="s">
        <v>55</v>
      </c>
      <c r="AL32" s="19">
        <v>4529608</v>
      </c>
      <c r="AM32" s="19">
        <v>2846894</v>
      </c>
      <c r="AN32" s="19">
        <v>0</v>
      </c>
      <c r="AO32" s="19">
        <v>0</v>
      </c>
      <c r="AP32" s="19">
        <v>0</v>
      </c>
      <c r="AQ32" s="19">
        <v>0</v>
      </c>
      <c r="AR32" s="19">
        <v>0</v>
      </c>
      <c r="AS32" s="19">
        <v>0</v>
      </c>
      <c r="AT32" s="19">
        <v>4529608</v>
      </c>
      <c r="AU32" s="19">
        <v>2846894</v>
      </c>
      <c r="AV32" s="19">
        <v>3066045</v>
      </c>
      <c r="AW32" s="19">
        <v>0</v>
      </c>
      <c r="AX32" s="19">
        <v>0</v>
      </c>
      <c r="AY32" s="19">
        <v>0</v>
      </c>
      <c r="AZ32" s="19">
        <v>3066045</v>
      </c>
      <c r="BA32" s="19">
        <v>2078442</v>
      </c>
      <c r="BB32" s="19">
        <v>0</v>
      </c>
      <c r="BC32" s="19">
        <v>0</v>
      </c>
      <c r="BD32" s="19">
        <v>0</v>
      </c>
      <c r="BE32" s="19">
        <v>2078442</v>
      </c>
      <c r="BF32" s="19">
        <v>2078442</v>
      </c>
      <c r="BG32" s="19">
        <v>0</v>
      </c>
      <c r="BH32" s="19">
        <v>0</v>
      </c>
      <c r="BI32" s="19">
        <v>0</v>
      </c>
      <c r="BJ32" s="19">
        <v>2078442</v>
      </c>
      <c r="BK32" s="19">
        <v>1350387</v>
      </c>
      <c r="BL32" s="19">
        <v>0</v>
      </c>
      <c r="BM32" s="19">
        <v>0</v>
      </c>
      <c r="BN32" s="19">
        <v>0</v>
      </c>
      <c r="BO32" s="19">
        <v>1350387</v>
      </c>
      <c r="BP32" s="19">
        <v>4529608</v>
      </c>
      <c r="BQ32" s="19">
        <v>2846894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4529608</v>
      </c>
      <c r="BY32" s="19">
        <v>2846894</v>
      </c>
      <c r="BZ32" s="19">
        <v>3066045</v>
      </c>
      <c r="CA32" s="19">
        <v>0</v>
      </c>
      <c r="CB32" s="19">
        <v>0</v>
      </c>
      <c r="CC32" s="19">
        <v>0</v>
      </c>
      <c r="CD32" s="19">
        <v>3066045</v>
      </c>
      <c r="CE32" s="19">
        <v>2078442</v>
      </c>
      <c r="CF32" s="19">
        <v>0</v>
      </c>
      <c r="CG32" s="19">
        <v>0</v>
      </c>
      <c r="CH32" s="19">
        <v>0</v>
      </c>
      <c r="CI32" s="19">
        <v>2078442</v>
      </c>
      <c r="CJ32" s="19">
        <v>2078442</v>
      </c>
      <c r="CK32" s="19">
        <v>0</v>
      </c>
      <c r="CL32" s="19">
        <v>0</v>
      </c>
      <c r="CM32" s="19">
        <v>0</v>
      </c>
      <c r="CN32" s="19">
        <v>2078442</v>
      </c>
      <c r="CO32" s="19">
        <v>1350387</v>
      </c>
      <c r="CP32" s="19">
        <v>0</v>
      </c>
      <c r="CQ32" s="19">
        <v>0</v>
      </c>
      <c r="CR32" s="19">
        <v>0</v>
      </c>
      <c r="CS32" s="19">
        <v>1350387</v>
      </c>
      <c r="CT32" s="19">
        <v>4529608</v>
      </c>
      <c r="CU32" s="19">
        <v>0</v>
      </c>
      <c r="CV32" s="19">
        <v>0</v>
      </c>
      <c r="CW32" s="19">
        <v>0</v>
      </c>
      <c r="CX32" s="19">
        <v>4529608</v>
      </c>
      <c r="CY32" s="19">
        <v>3066045</v>
      </c>
      <c r="CZ32" s="19">
        <v>0</v>
      </c>
      <c r="DA32" s="19">
        <v>0</v>
      </c>
      <c r="DB32" s="19">
        <v>0</v>
      </c>
      <c r="DC32" s="19">
        <v>3066045</v>
      </c>
      <c r="DD32" s="19">
        <v>1350387</v>
      </c>
      <c r="DE32" s="19">
        <v>0</v>
      </c>
      <c r="DF32" s="19">
        <v>0</v>
      </c>
      <c r="DG32" s="19">
        <v>0</v>
      </c>
      <c r="DH32" s="19">
        <v>1350387</v>
      </c>
      <c r="DI32" s="19">
        <v>4529608</v>
      </c>
      <c r="DJ32" s="19">
        <v>0</v>
      </c>
      <c r="DK32" s="19">
        <v>0</v>
      </c>
      <c r="DL32" s="19">
        <v>0</v>
      </c>
      <c r="DM32" s="19">
        <v>4529608</v>
      </c>
      <c r="DN32" s="19">
        <v>3066045</v>
      </c>
      <c r="DO32" s="19">
        <v>0</v>
      </c>
      <c r="DP32" s="19">
        <v>0</v>
      </c>
      <c r="DQ32" s="19">
        <v>0</v>
      </c>
      <c r="DR32" s="19">
        <v>3066045</v>
      </c>
      <c r="DS32" s="19">
        <v>1350387</v>
      </c>
      <c r="DT32" s="19">
        <v>0</v>
      </c>
      <c r="DU32" s="19">
        <v>0</v>
      </c>
      <c r="DV32" s="19">
        <v>0</v>
      </c>
      <c r="DW32" s="19">
        <v>1350387</v>
      </c>
      <c r="DX32" s="17"/>
      <c r="DY32" s="2"/>
      <c r="DZ32" s="2"/>
    </row>
    <row r="33" spans="1:130" ht="168.75">
      <c r="A33" s="114" t="s">
        <v>97</v>
      </c>
      <c r="B33" s="21" t="s">
        <v>98</v>
      </c>
      <c r="C33" s="22" t="s">
        <v>62</v>
      </c>
      <c r="D33" s="22" t="s">
        <v>99</v>
      </c>
      <c r="E33" s="22" t="s">
        <v>64</v>
      </c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 t="s">
        <v>100</v>
      </c>
      <c r="AB33" s="22" t="s">
        <v>101</v>
      </c>
      <c r="AC33" s="23" t="s">
        <v>102</v>
      </c>
      <c r="AD33" s="22"/>
      <c r="AE33" s="22"/>
      <c r="AF33" s="23"/>
      <c r="AG33" s="24"/>
      <c r="AH33" s="24"/>
      <c r="AI33" s="25"/>
      <c r="AJ33" s="26" t="s">
        <v>103</v>
      </c>
      <c r="AK33" s="27" t="s">
        <v>104</v>
      </c>
      <c r="AL33" s="28">
        <v>2886008</v>
      </c>
      <c r="AM33" s="28">
        <v>1966094</v>
      </c>
      <c r="AN33" s="28">
        <v>0</v>
      </c>
      <c r="AO33" s="28">
        <v>0</v>
      </c>
      <c r="AP33" s="28">
        <v>0</v>
      </c>
      <c r="AQ33" s="28">
        <v>0</v>
      </c>
      <c r="AR33" s="28">
        <v>0</v>
      </c>
      <c r="AS33" s="28">
        <v>0</v>
      </c>
      <c r="AT33" s="28">
        <v>2886008</v>
      </c>
      <c r="AU33" s="28">
        <v>1966094</v>
      </c>
      <c r="AV33" s="28">
        <v>1869115</v>
      </c>
      <c r="AW33" s="28">
        <v>0</v>
      </c>
      <c r="AX33" s="28">
        <v>0</v>
      </c>
      <c r="AY33" s="28">
        <v>0</v>
      </c>
      <c r="AZ33" s="28">
        <v>1869115</v>
      </c>
      <c r="BA33" s="28">
        <v>881512</v>
      </c>
      <c r="BB33" s="28">
        <v>0</v>
      </c>
      <c r="BC33" s="28">
        <v>0</v>
      </c>
      <c r="BD33" s="28">
        <v>0</v>
      </c>
      <c r="BE33" s="28">
        <v>881512</v>
      </c>
      <c r="BF33" s="28">
        <v>881512</v>
      </c>
      <c r="BG33" s="28">
        <v>0</v>
      </c>
      <c r="BH33" s="28">
        <v>0</v>
      </c>
      <c r="BI33" s="28">
        <v>0</v>
      </c>
      <c r="BJ33" s="28">
        <v>881512</v>
      </c>
      <c r="BK33" s="28">
        <v>459957</v>
      </c>
      <c r="BL33" s="28">
        <v>0</v>
      </c>
      <c r="BM33" s="28">
        <v>0</v>
      </c>
      <c r="BN33" s="28">
        <v>0</v>
      </c>
      <c r="BO33" s="28">
        <v>459957</v>
      </c>
      <c r="BP33" s="28">
        <v>2886008</v>
      </c>
      <c r="BQ33" s="28">
        <v>1966094</v>
      </c>
      <c r="BR33" s="28">
        <v>0</v>
      </c>
      <c r="BS33" s="28">
        <v>0</v>
      </c>
      <c r="BT33" s="28">
        <v>0</v>
      </c>
      <c r="BU33" s="28">
        <v>0</v>
      </c>
      <c r="BV33" s="28">
        <v>0</v>
      </c>
      <c r="BW33" s="28">
        <v>0</v>
      </c>
      <c r="BX33" s="28">
        <v>2886008</v>
      </c>
      <c r="BY33" s="28">
        <v>1966094</v>
      </c>
      <c r="BZ33" s="28">
        <v>1869115</v>
      </c>
      <c r="CA33" s="28">
        <v>0</v>
      </c>
      <c r="CB33" s="28">
        <v>0</v>
      </c>
      <c r="CC33" s="28">
        <v>0</v>
      </c>
      <c r="CD33" s="28">
        <v>1869115</v>
      </c>
      <c r="CE33" s="28">
        <v>881512</v>
      </c>
      <c r="CF33" s="28">
        <v>0</v>
      </c>
      <c r="CG33" s="28">
        <v>0</v>
      </c>
      <c r="CH33" s="28">
        <v>0</v>
      </c>
      <c r="CI33" s="28">
        <v>881512</v>
      </c>
      <c r="CJ33" s="28">
        <v>881512</v>
      </c>
      <c r="CK33" s="28">
        <v>0</v>
      </c>
      <c r="CL33" s="28">
        <v>0</v>
      </c>
      <c r="CM33" s="28">
        <v>0</v>
      </c>
      <c r="CN33" s="28">
        <v>881512</v>
      </c>
      <c r="CO33" s="28">
        <v>459957</v>
      </c>
      <c r="CP33" s="28">
        <v>0</v>
      </c>
      <c r="CQ33" s="28">
        <v>0</v>
      </c>
      <c r="CR33" s="28">
        <v>0</v>
      </c>
      <c r="CS33" s="28">
        <v>459957</v>
      </c>
      <c r="CT33" s="28">
        <v>2886008</v>
      </c>
      <c r="CU33" s="28">
        <v>0</v>
      </c>
      <c r="CV33" s="28">
        <v>0</v>
      </c>
      <c r="CW33" s="28">
        <v>0</v>
      </c>
      <c r="CX33" s="28">
        <v>2886008</v>
      </c>
      <c r="CY33" s="28">
        <v>1869115</v>
      </c>
      <c r="CZ33" s="28">
        <v>0</v>
      </c>
      <c r="DA33" s="28">
        <v>0</v>
      </c>
      <c r="DB33" s="28">
        <v>0</v>
      </c>
      <c r="DC33" s="28">
        <v>1869115</v>
      </c>
      <c r="DD33" s="28">
        <v>459957</v>
      </c>
      <c r="DE33" s="28">
        <v>0</v>
      </c>
      <c r="DF33" s="28">
        <v>0</v>
      </c>
      <c r="DG33" s="28">
        <v>0</v>
      </c>
      <c r="DH33" s="28">
        <v>459957</v>
      </c>
      <c r="DI33" s="28">
        <v>2886008</v>
      </c>
      <c r="DJ33" s="28">
        <v>0</v>
      </c>
      <c r="DK33" s="28">
        <v>0</v>
      </c>
      <c r="DL33" s="28">
        <v>0</v>
      </c>
      <c r="DM33" s="28">
        <v>2886008</v>
      </c>
      <c r="DN33" s="28">
        <v>1869115</v>
      </c>
      <c r="DO33" s="28">
        <v>0</v>
      </c>
      <c r="DP33" s="28">
        <v>0</v>
      </c>
      <c r="DQ33" s="28">
        <v>0</v>
      </c>
      <c r="DR33" s="28">
        <v>1869115</v>
      </c>
      <c r="DS33" s="28">
        <v>459957</v>
      </c>
      <c r="DT33" s="28">
        <v>0</v>
      </c>
      <c r="DU33" s="28">
        <v>0</v>
      </c>
      <c r="DV33" s="28">
        <v>0</v>
      </c>
      <c r="DW33" s="28">
        <v>459957</v>
      </c>
      <c r="DX33" s="21" t="s">
        <v>105</v>
      </c>
      <c r="DY33" s="29" t="s">
        <v>68</v>
      </c>
      <c r="DZ33" s="2"/>
    </row>
    <row r="34" spans="1:130" ht="56.25">
      <c r="A34" s="20" t="s">
        <v>106</v>
      </c>
      <c r="B34" s="21" t="s">
        <v>107</v>
      </c>
      <c r="C34" s="22" t="s">
        <v>62</v>
      </c>
      <c r="D34" s="22" t="s">
        <v>99</v>
      </c>
      <c r="E34" s="22" t="s">
        <v>64</v>
      </c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 t="s">
        <v>108</v>
      </c>
      <c r="AB34" s="22" t="s">
        <v>109</v>
      </c>
      <c r="AC34" s="23" t="s">
        <v>110</v>
      </c>
      <c r="AD34" s="22"/>
      <c r="AE34" s="22"/>
      <c r="AF34" s="23"/>
      <c r="AG34" s="24"/>
      <c r="AH34" s="24"/>
      <c r="AI34" s="25"/>
      <c r="AJ34" s="26" t="s">
        <v>111</v>
      </c>
      <c r="AK34" s="27" t="s">
        <v>112</v>
      </c>
      <c r="AL34" s="28">
        <v>963600</v>
      </c>
      <c r="AM34" s="28">
        <v>481800</v>
      </c>
      <c r="AN34" s="28">
        <v>0</v>
      </c>
      <c r="AO34" s="28">
        <v>0</v>
      </c>
      <c r="AP34" s="28">
        <v>0</v>
      </c>
      <c r="AQ34" s="28">
        <v>0</v>
      </c>
      <c r="AR34" s="28">
        <v>0</v>
      </c>
      <c r="AS34" s="28">
        <v>0</v>
      </c>
      <c r="AT34" s="28">
        <v>963600</v>
      </c>
      <c r="AU34" s="28">
        <v>481800</v>
      </c>
      <c r="AV34" s="28">
        <v>866430</v>
      </c>
      <c r="AW34" s="28">
        <v>0</v>
      </c>
      <c r="AX34" s="28">
        <v>0</v>
      </c>
      <c r="AY34" s="28">
        <v>0</v>
      </c>
      <c r="AZ34" s="28">
        <v>866430</v>
      </c>
      <c r="BA34" s="28">
        <v>866430</v>
      </c>
      <c r="BB34" s="28">
        <v>0</v>
      </c>
      <c r="BC34" s="28">
        <v>0</v>
      </c>
      <c r="BD34" s="28">
        <v>0</v>
      </c>
      <c r="BE34" s="28">
        <v>866430</v>
      </c>
      <c r="BF34" s="28">
        <v>866430</v>
      </c>
      <c r="BG34" s="28">
        <v>0</v>
      </c>
      <c r="BH34" s="28">
        <v>0</v>
      </c>
      <c r="BI34" s="28">
        <v>0</v>
      </c>
      <c r="BJ34" s="28">
        <v>866430</v>
      </c>
      <c r="BK34" s="28">
        <v>650430</v>
      </c>
      <c r="BL34" s="28">
        <v>0</v>
      </c>
      <c r="BM34" s="28">
        <v>0</v>
      </c>
      <c r="BN34" s="28">
        <v>0</v>
      </c>
      <c r="BO34" s="28">
        <v>650430</v>
      </c>
      <c r="BP34" s="28">
        <v>963600</v>
      </c>
      <c r="BQ34" s="28">
        <v>481800</v>
      </c>
      <c r="BR34" s="28">
        <v>0</v>
      </c>
      <c r="BS34" s="28">
        <v>0</v>
      </c>
      <c r="BT34" s="28">
        <v>0</v>
      </c>
      <c r="BU34" s="28">
        <v>0</v>
      </c>
      <c r="BV34" s="28">
        <v>0</v>
      </c>
      <c r="BW34" s="28">
        <v>0</v>
      </c>
      <c r="BX34" s="28">
        <v>963600</v>
      </c>
      <c r="BY34" s="28">
        <v>481800</v>
      </c>
      <c r="BZ34" s="28">
        <v>866430</v>
      </c>
      <c r="CA34" s="28">
        <v>0</v>
      </c>
      <c r="CB34" s="28">
        <v>0</v>
      </c>
      <c r="CC34" s="28">
        <v>0</v>
      </c>
      <c r="CD34" s="28">
        <v>866430</v>
      </c>
      <c r="CE34" s="28">
        <v>866430</v>
      </c>
      <c r="CF34" s="28">
        <v>0</v>
      </c>
      <c r="CG34" s="28">
        <v>0</v>
      </c>
      <c r="CH34" s="28">
        <v>0</v>
      </c>
      <c r="CI34" s="28">
        <v>866430</v>
      </c>
      <c r="CJ34" s="28">
        <v>866430</v>
      </c>
      <c r="CK34" s="28">
        <v>0</v>
      </c>
      <c r="CL34" s="28">
        <v>0</v>
      </c>
      <c r="CM34" s="28">
        <v>0</v>
      </c>
      <c r="CN34" s="28">
        <v>866430</v>
      </c>
      <c r="CO34" s="28">
        <v>650430</v>
      </c>
      <c r="CP34" s="28">
        <v>0</v>
      </c>
      <c r="CQ34" s="28">
        <v>0</v>
      </c>
      <c r="CR34" s="28">
        <v>0</v>
      </c>
      <c r="CS34" s="28">
        <v>650430</v>
      </c>
      <c r="CT34" s="28">
        <v>963600</v>
      </c>
      <c r="CU34" s="28">
        <v>0</v>
      </c>
      <c r="CV34" s="28">
        <v>0</v>
      </c>
      <c r="CW34" s="28">
        <v>0</v>
      </c>
      <c r="CX34" s="28">
        <v>963600</v>
      </c>
      <c r="CY34" s="28">
        <v>866430</v>
      </c>
      <c r="CZ34" s="28">
        <v>0</v>
      </c>
      <c r="DA34" s="28">
        <v>0</v>
      </c>
      <c r="DB34" s="28">
        <v>0</v>
      </c>
      <c r="DC34" s="28">
        <v>866430</v>
      </c>
      <c r="DD34" s="28">
        <v>650430</v>
      </c>
      <c r="DE34" s="28">
        <v>0</v>
      </c>
      <c r="DF34" s="28">
        <v>0</v>
      </c>
      <c r="DG34" s="28">
        <v>0</v>
      </c>
      <c r="DH34" s="28">
        <v>650430</v>
      </c>
      <c r="DI34" s="28">
        <v>963600</v>
      </c>
      <c r="DJ34" s="28">
        <v>0</v>
      </c>
      <c r="DK34" s="28">
        <v>0</v>
      </c>
      <c r="DL34" s="28">
        <v>0</v>
      </c>
      <c r="DM34" s="28">
        <v>963600</v>
      </c>
      <c r="DN34" s="28">
        <v>866430</v>
      </c>
      <c r="DO34" s="28">
        <v>0</v>
      </c>
      <c r="DP34" s="28">
        <v>0</v>
      </c>
      <c r="DQ34" s="28">
        <v>0</v>
      </c>
      <c r="DR34" s="28">
        <v>866430</v>
      </c>
      <c r="DS34" s="28">
        <v>650430</v>
      </c>
      <c r="DT34" s="28">
        <v>0</v>
      </c>
      <c r="DU34" s="28">
        <v>0</v>
      </c>
      <c r="DV34" s="28">
        <v>0</v>
      </c>
      <c r="DW34" s="28">
        <v>650430</v>
      </c>
      <c r="DX34" s="21" t="s">
        <v>67</v>
      </c>
      <c r="DY34" s="29" t="s">
        <v>68</v>
      </c>
      <c r="DZ34" s="2"/>
    </row>
    <row r="35" spans="1:130" ht="78.75">
      <c r="A35" s="20" t="s">
        <v>113</v>
      </c>
      <c r="B35" s="21" t="s">
        <v>114</v>
      </c>
      <c r="C35" s="22" t="s">
        <v>62</v>
      </c>
      <c r="D35" s="22" t="s">
        <v>99</v>
      </c>
      <c r="E35" s="22" t="s">
        <v>64</v>
      </c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3"/>
      <c r="AD35" s="22"/>
      <c r="AE35" s="22"/>
      <c r="AF35" s="23"/>
      <c r="AG35" s="24"/>
      <c r="AH35" s="24"/>
      <c r="AI35" s="25"/>
      <c r="AJ35" s="26" t="s">
        <v>115</v>
      </c>
      <c r="AK35" s="27" t="s">
        <v>87</v>
      </c>
      <c r="AL35" s="28">
        <v>78000</v>
      </c>
      <c r="AM35" s="28">
        <v>58000</v>
      </c>
      <c r="AN35" s="28">
        <v>0</v>
      </c>
      <c r="AO35" s="28">
        <v>0</v>
      </c>
      <c r="AP35" s="28">
        <v>0</v>
      </c>
      <c r="AQ35" s="28">
        <v>0</v>
      </c>
      <c r="AR35" s="28">
        <v>0</v>
      </c>
      <c r="AS35" s="28">
        <v>0</v>
      </c>
      <c r="AT35" s="28">
        <v>78000</v>
      </c>
      <c r="AU35" s="28">
        <v>58000</v>
      </c>
      <c r="AV35" s="28">
        <v>46500</v>
      </c>
      <c r="AW35" s="28">
        <v>0</v>
      </c>
      <c r="AX35" s="28">
        <v>0</v>
      </c>
      <c r="AY35" s="28">
        <v>0</v>
      </c>
      <c r="AZ35" s="28">
        <v>46500</v>
      </c>
      <c r="BA35" s="28">
        <v>46500</v>
      </c>
      <c r="BB35" s="28">
        <v>0</v>
      </c>
      <c r="BC35" s="28">
        <v>0</v>
      </c>
      <c r="BD35" s="28">
        <v>0</v>
      </c>
      <c r="BE35" s="28">
        <v>46500</v>
      </c>
      <c r="BF35" s="28">
        <v>46500</v>
      </c>
      <c r="BG35" s="28">
        <v>0</v>
      </c>
      <c r="BH35" s="28">
        <v>0</v>
      </c>
      <c r="BI35" s="28">
        <v>0</v>
      </c>
      <c r="BJ35" s="28">
        <v>46500</v>
      </c>
      <c r="BK35" s="28">
        <v>30000</v>
      </c>
      <c r="BL35" s="28">
        <v>0</v>
      </c>
      <c r="BM35" s="28">
        <v>0</v>
      </c>
      <c r="BN35" s="28">
        <v>0</v>
      </c>
      <c r="BO35" s="28">
        <v>30000</v>
      </c>
      <c r="BP35" s="28">
        <v>78000</v>
      </c>
      <c r="BQ35" s="28">
        <v>58000</v>
      </c>
      <c r="BR35" s="28">
        <v>0</v>
      </c>
      <c r="BS35" s="28">
        <v>0</v>
      </c>
      <c r="BT35" s="28">
        <v>0</v>
      </c>
      <c r="BU35" s="28">
        <v>0</v>
      </c>
      <c r="BV35" s="28">
        <v>0</v>
      </c>
      <c r="BW35" s="28">
        <v>0</v>
      </c>
      <c r="BX35" s="28">
        <v>78000</v>
      </c>
      <c r="BY35" s="28">
        <v>58000</v>
      </c>
      <c r="BZ35" s="28">
        <v>46500</v>
      </c>
      <c r="CA35" s="28">
        <v>0</v>
      </c>
      <c r="CB35" s="28">
        <v>0</v>
      </c>
      <c r="CC35" s="28">
        <v>0</v>
      </c>
      <c r="CD35" s="28">
        <v>46500</v>
      </c>
      <c r="CE35" s="28">
        <v>46500</v>
      </c>
      <c r="CF35" s="28">
        <v>0</v>
      </c>
      <c r="CG35" s="28">
        <v>0</v>
      </c>
      <c r="CH35" s="28">
        <v>0</v>
      </c>
      <c r="CI35" s="28">
        <v>46500</v>
      </c>
      <c r="CJ35" s="28">
        <v>46500</v>
      </c>
      <c r="CK35" s="28">
        <v>0</v>
      </c>
      <c r="CL35" s="28">
        <v>0</v>
      </c>
      <c r="CM35" s="28">
        <v>0</v>
      </c>
      <c r="CN35" s="28">
        <v>46500</v>
      </c>
      <c r="CO35" s="28">
        <v>30000</v>
      </c>
      <c r="CP35" s="28">
        <v>0</v>
      </c>
      <c r="CQ35" s="28">
        <v>0</v>
      </c>
      <c r="CR35" s="28">
        <v>0</v>
      </c>
      <c r="CS35" s="28">
        <v>30000</v>
      </c>
      <c r="CT35" s="28">
        <v>78000</v>
      </c>
      <c r="CU35" s="28">
        <v>0</v>
      </c>
      <c r="CV35" s="28">
        <v>0</v>
      </c>
      <c r="CW35" s="28">
        <v>0</v>
      </c>
      <c r="CX35" s="28">
        <v>78000</v>
      </c>
      <c r="CY35" s="28">
        <v>46500</v>
      </c>
      <c r="CZ35" s="28">
        <v>0</v>
      </c>
      <c r="DA35" s="28">
        <v>0</v>
      </c>
      <c r="DB35" s="28">
        <v>0</v>
      </c>
      <c r="DC35" s="28">
        <v>46500</v>
      </c>
      <c r="DD35" s="28">
        <v>30000</v>
      </c>
      <c r="DE35" s="28">
        <v>0</v>
      </c>
      <c r="DF35" s="28">
        <v>0</v>
      </c>
      <c r="DG35" s="28">
        <v>0</v>
      </c>
      <c r="DH35" s="28">
        <v>30000</v>
      </c>
      <c r="DI35" s="28">
        <v>78000</v>
      </c>
      <c r="DJ35" s="28">
        <v>0</v>
      </c>
      <c r="DK35" s="28">
        <v>0</v>
      </c>
      <c r="DL35" s="28">
        <v>0</v>
      </c>
      <c r="DM35" s="28">
        <v>78000</v>
      </c>
      <c r="DN35" s="28">
        <v>46500</v>
      </c>
      <c r="DO35" s="28">
        <v>0</v>
      </c>
      <c r="DP35" s="28">
        <v>0</v>
      </c>
      <c r="DQ35" s="28">
        <v>0</v>
      </c>
      <c r="DR35" s="28">
        <v>46500</v>
      </c>
      <c r="DS35" s="28">
        <v>30000</v>
      </c>
      <c r="DT35" s="28">
        <v>0</v>
      </c>
      <c r="DU35" s="28">
        <v>0</v>
      </c>
      <c r="DV35" s="28">
        <v>0</v>
      </c>
      <c r="DW35" s="28">
        <v>30000</v>
      </c>
      <c r="DX35" s="21" t="s">
        <v>105</v>
      </c>
      <c r="DY35" s="29" t="s">
        <v>68</v>
      </c>
      <c r="DZ35" s="2"/>
    </row>
    <row r="36" spans="1:130" ht="33.75">
      <c r="A36" s="20" t="s">
        <v>116</v>
      </c>
      <c r="B36" s="21" t="s">
        <v>117</v>
      </c>
      <c r="C36" s="22" t="s">
        <v>62</v>
      </c>
      <c r="D36" s="22" t="s">
        <v>99</v>
      </c>
      <c r="E36" s="22" t="s">
        <v>64</v>
      </c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3"/>
      <c r="AD36" s="22"/>
      <c r="AE36" s="22"/>
      <c r="AF36" s="23"/>
      <c r="AG36" s="24"/>
      <c r="AH36" s="24"/>
      <c r="AI36" s="25"/>
      <c r="AJ36" s="26" t="s">
        <v>86</v>
      </c>
      <c r="AK36" s="27" t="s">
        <v>87</v>
      </c>
      <c r="AL36" s="28">
        <v>42000</v>
      </c>
      <c r="AM36" s="28">
        <v>21000</v>
      </c>
      <c r="AN36" s="28">
        <v>0</v>
      </c>
      <c r="AO36" s="28">
        <v>0</v>
      </c>
      <c r="AP36" s="28">
        <v>0</v>
      </c>
      <c r="AQ36" s="28">
        <v>0</v>
      </c>
      <c r="AR36" s="28">
        <v>0</v>
      </c>
      <c r="AS36" s="28">
        <v>0</v>
      </c>
      <c r="AT36" s="28">
        <v>42000</v>
      </c>
      <c r="AU36" s="28">
        <v>21000</v>
      </c>
      <c r="AV36" s="28">
        <v>154000</v>
      </c>
      <c r="AW36" s="28">
        <v>0</v>
      </c>
      <c r="AX36" s="28">
        <v>0</v>
      </c>
      <c r="AY36" s="28">
        <v>0</v>
      </c>
      <c r="AZ36" s="28">
        <v>154000</v>
      </c>
      <c r="BA36" s="28">
        <v>154000</v>
      </c>
      <c r="BB36" s="28">
        <v>0</v>
      </c>
      <c r="BC36" s="28">
        <v>0</v>
      </c>
      <c r="BD36" s="28">
        <v>0</v>
      </c>
      <c r="BE36" s="28">
        <v>154000</v>
      </c>
      <c r="BF36" s="28">
        <v>154000</v>
      </c>
      <c r="BG36" s="28">
        <v>0</v>
      </c>
      <c r="BH36" s="28">
        <v>0</v>
      </c>
      <c r="BI36" s="28">
        <v>0</v>
      </c>
      <c r="BJ36" s="28">
        <v>154000</v>
      </c>
      <c r="BK36" s="28">
        <v>140000</v>
      </c>
      <c r="BL36" s="28">
        <v>0</v>
      </c>
      <c r="BM36" s="28">
        <v>0</v>
      </c>
      <c r="BN36" s="28">
        <v>0</v>
      </c>
      <c r="BO36" s="28">
        <v>140000</v>
      </c>
      <c r="BP36" s="28">
        <v>42000</v>
      </c>
      <c r="BQ36" s="28">
        <v>21000</v>
      </c>
      <c r="BR36" s="28">
        <v>0</v>
      </c>
      <c r="BS36" s="28">
        <v>0</v>
      </c>
      <c r="BT36" s="28">
        <v>0</v>
      </c>
      <c r="BU36" s="28">
        <v>0</v>
      </c>
      <c r="BV36" s="28">
        <v>0</v>
      </c>
      <c r="BW36" s="28">
        <v>0</v>
      </c>
      <c r="BX36" s="28">
        <v>42000</v>
      </c>
      <c r="BY36" s="28">
        <v>21000</v>
      </c>
      <c r="BZ36" s="28">
        <v>154000</v>
      </c>
      <c r="CA36" s="28">
        <v>0</v>
      </c>
      <c r="CB36" s="28">
        <v>0</v>
      </c>
      <c r="CC36" s="28">
        <v>0</v>
      </c>
      <c r="CD36" s="28">
        <v>154000</v>
      </c>
      <c r="CE36" s="28">
        <v>154000</v>
      </c>
      <c r="CF36" s="28">
        <v>0</v>
      </c>
      <c r="CG36" s="28">
        <v>0</v>
      </c>
      <c r="CH36" s="28">
        <v>0</v>
      </c>
      <c r="CI36" s="28">
        <v>154000</v>
      </c>
      <c r="CJ36" s="28">
        <v>154000</v>
      </c>
      <c r="CK36" s="28">
        <v>0</v>
      </c>
      <c r="CL36" s="28">
        <v>0</v>
      </c>
      <c r="CM36" s="28">
        <v>0</v>
      </c>
      <c r="CN36" s="28">
        <v>154000</v>
      </c>
      <c r="CO36" s="28">
        <v>140000</v>
      </c>
      <c r="CP36" s="28">
        <v>0</v>
      </c>
      <c r="CQ36" s="28">
        <v>0</v>
      </c>
      <c r="CR36" s="28">
        <v>0</v>
      </c>
      <c r="CS36" s="28">
        <v>140000</v>
      </c>
      <c r="CT36" s="28">
        <v>42000</v>
      </c>
      <c r="CU36" s="28">
        <v>0</v>
      </c>
      <c r="CV36" s="28">
        <v>0</v>
      </c>
      <c r="CW36" s="28">
        <v>0</v>
      </c>
      <c r="CX36" s="28">
        <v>42000</v>
      </c>
      <c r="CY36" s="28">
        <v>154000</v>
      </c>
      <c r="CZ36" s="28">
        <v>0</v>
      </c>
      <c r="DA36" s="28">
        <v>0</v>
      </c>
      <c r="DB36" s="28">
        <v>0</v>
      </c>
      <c r="DC36" s="28">
        <v>154000</v>
      </c>
      <c r="DD36" s="28">
        <v>140000</v>
      </c>
      <c r="DE36" s="28">
        <v>0</v>
      </c>
      <c r="DF36" s="28">
        <v>0</v>
      </c>
      <c r="DG36" s="28">
        <v>0</v>
      </c>
      <c r="DH36" s="28">
        <v>140000</v>
      </c>
      <c r="DI36" s="28">
        <v>42000</v>
      </c>
      <c r="DJ36" s="28">
        <v>0</v>
      </c>
      <c r="DK36" s="28">
        <v>0</v>
      </c>
      <c r="DL36" s="28">
        <v>0</v>
      </c>
      <c r="DM36" s="28">
        <v>42000</v>
      </c>
      <c r="DN36" s="28">
        <v>154000</v>
      </c>
      <c r="DO36" s="28">
        <v>0</v>
      </c>
      <c r="DP36" s="28">
        <v>0</v>
      </c>
      <c r="DQ36" s="28">
        <v>0</v>
      </c>
      <c r="DR36" s="28">
        <v>154000</v>
      </c>
      <c r="DS36" s="28">
        <v>140000</v>
      </c>
      <c r="DT36" s="28">
        <v>0</v>
      </c>
      <c r="DU36" s="28">
        <v>0</v>
      </c>
      <c r="DV36" s="28">
        <v>0</v>
      </c>
      <c r="DW36" s="28">
        <v>140000</v>
      </c>
      <c r="DX36" s="21" t="s">
        <v>105</v>
      </c>
      <c r="DY36" s="29" t="s">
        <v>68</v>
      </c>
      <c r="DZ36" s="2"/>
    </row>
    <row r="37" spans="1:130" ht="56.25">
      <c r="A37" s="20" t="s">
        <v>118</v>
      </c>
      <c r="B37" s="21" t="s">
        <v>119</v>
      </c>
      <c r="C37" s="22" t="s">
        <v>62</v>
      </c>
      <c r="D37" s="22" t="s">
        <v>99</v>
      </c>
      <c r="E37" s="22" t="s">
        <v>64</v>
      </c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3"/>
      <c r="AD37" s="22"/>
      <c r="AE37" s="22"/>
      <c r="AF37" s="23"/>
      <c r="AG37" s="24"/>
      <c r="AH37" s="24"/>
      <c r="AI37" s="25"/>
      <c r="AJ37" s="26" t="s">
        <v>115</v>
      </c>
      <c r="AK37" s="27" t="s">
        <v>120</v>
      </c>
      <c r="AL37" s="28">
        <v>560000</v>
      </c>
      <c r="AM37" s="28">
        <v>320000</v>
      </c>
      <c r="AN37" s="28">
        <v>0</v>
      </c>
      <c r="AO37" s="28">
        <v>0</v>
      </c>
      <c r="AP37" s="28">
        <v>0</v>
      </c>
      <c r="AQ37" s="28">
        <v>0</v>
      </c>
      <c r="AR37" s="28">
        <v>0</v>
      </c>
      <c r="AS37" s="28">
        <v>0</v>
      </c>
      <c r="AT37" s="28">
        <v>560000</v>
      </c>
      <c r="AU37" s="28">
        <v>320000</v>
      </c>
      <c r="AV37" s="28">
        <v>130000</v>
      </c>
      <c r="AW37" s="28">
        <v>0</v>
      </c>
      <c r="AX37" s="28">
        <v>0</v>
      </c>
      <c r="AY37" s="28">
        <v>0</v>
      </c>
      <c r="AZ37" s="28">
        <v>130000</v>
      </c>
      <c r="BA37" s="28">
        <v>130000</v>
      </c>
      <c r="BB37" s="28">
        <v>0</v>
      </c>
      <c r="BC37" s="28">
        <v>0</v>
      </c>
      <c r="BD37" s="28">
        <v>0</v>
      </c>
      <c r="BE37" s="28">
        <v>130000</v>
      </c>
      <c r="BF37" s="28">
        <v>130000</v>
      </c>
      <c r="BG37" s="28">
        <v>0</v>
      </c>
      <c r="BH37" s="28">
        <v>0</v>
      </c>
      <c r="BI37" s="28">
        <v>0</v>
      </c>
      <c r="BJ37" s="28">
        <v>130000</v>
      </c>
      <c r="BK37" s="28">
        <v>70000</v>
      </c>
      <c r="BL37" s="28">
        <v>0</v>
      </c>
      <c r="BM37" s="28">
        <v>0</v>
      </c>
      <c r="BN37" s="28">
        <v>0</v>
      </c>
      <c r="BO37" s="28">
        <v>70000</v>
      </c>
      <c r="BP37" s="28">
        <v>560000</v>
      </c>
      <c r="BQ37" s="28">
        <v>320000</v>
      </c>
      <c r="BR37" s="28">
        <v>0</v>
      </c>
      <c r="BS37" s="28">
        <v>0</v>
      </c>
      <c r="BT37" s="28">
        <v>0</v>
      </c>
      <c r="BU37" s="28">
        <v>0</v>
      </c>
      <c r="BV37" s="28">
        <v>0</v>
      </c>
      <c r="BW37" s="28">
        <v>0</v>
      </c>
      <c r="BX37" s="28">
        <v>560000</v>
      </c>
      <c r="BY37" s="28">
        <v>320000</v>
      </c>
      <c r="BZ37" s="28">
        <v>130000</v>
      </c>
      <c r="CA37" s="28">
        <v>0</v>
      </c>
      <c r="CB37" s="28">
        <v>0</v>
      </c>
      <c r="CC37" s="28">
        <v>0</v>
      </c>
      <c r="CD37" s="28">
        <v>130000</v>
      </c>
      <c r="CE37" s="28">
        <v>130000</v>
      </c>
      <c r="CF37" s="28">
        <v>0</v>
      </c>
      <c r="CG37" s="28">
        <v>0</v>
      </c>
      <c r="CH37" s="28">
        <v>0</v>
      </c>
      <c r="CI37" s="28">
        <v>130000</v>
      </c>
      <c r="CJ37" s="28">
        <v>130000</v>
      </c>
      <c r="CK37" s="28">
        <v>0</v>
      </c>
      <c r="CL37" s="28">
        <v>0</v>
      </c>
      <c r="CM37" s="28">
        <v>0</v>
      </c>
      <c r="CN37" s="28">
        <v>130000</v>
      </c>
      <c r="CO37" s="28">
        <v>70000</v>
      </c>
      <c r="CP37" s="28">
        <v>0</v>
      </c>
      <c r="CQ37" s="28">
        <v>0</v>
      </c>
      <c r="CR37" s="28">
        <v>0</v>
      </c>
      <c r="CS37" s="28">
        <v>70000</v>
      </c>
      <c r="CT37" s="28">
        <v>560000</v>
      </c>
      <c r="CU37" s="28">
        <v>0</v>
      </c>
      <c r="CV37" s="28">
        <v>0</v>
      </c>
      <c r="CW37" s="28">
        <v>0</v>
      </c>
      <c r="CX37" s="28">
        <v>560000</v>
      </c>
      <c r="CY37" s="28">
        <v>130000</v>
      </c>
      <c r="CZ37" s="28">
        <v>0</v>
      </c>
      <c r="DA37" s="28">
        <v>0</v>
      </c>
      <c r="DB37" s="28">
        <v>0</v>
      </c>
      <c r="DC37" s="28">
        <v>130000</v>
      </c>
      <c r="DD37" s="28">
        <v>70000</v>
      </c>
      <c r="DE37" s="28">
        <v>0</v>
      </c>
      <c r="DF37" s="28">
        <v>0</v>
      </c>
      <c r="DG37" s="28">
        <v>0</v>
      </c>
      <c r="DH37" s="28">
        <v>70000</v>
      </c>
      <c r="DI37" s="28">
        <v>560000</v>
      </c>
      <c r="DJ37" s="28">
        <v>0</v>
      </c>
      <c r="DK37" s="28">
        <v>0</v>
      </c>
      <c r="DL37" s="28">
        <v>0</v>
      </c>
      <c r="DM37" s="28">
        <v>560000</v>
      </c>
      <c r="DN37" s="28">
        <v>130000</v>
      </c>
      <c r="DO37" s="28">
        <v>0</v>
      </c>
      <c r="DP37" s="28">
        <v>0</v>
      </c>
      <c r="DQ37" s="28">
        <v>0</v>
      </c>
      <c r="DR37" s="28">
        <v>130000</v>
      </c>
      <c r="DS37" s="28">
        <v>70000</v>
      </c>
      <c r="DT37" s="28">
        <v>0</v>
      </c>
      <c r="DU37" s="28">
        <v>0</v>
      </c>
      <c r="DV37" s="28">
        <v>0</v>
      </c>
      <c r="DW37" s="28">
        <v>70000</v>
      </c>
      <c r="DX37" s="21" t="s">
        <v>67</v>
      </c>
      <c r="DY37" s="29" t="s">
        <v>68</v>
      </c>
      <c r="DZ37" s="2"/>
    </row>
    <row r="38" spans="1:130" ht="136.5">
      <c r="A38" s="113" t="s">
        <v>121</v>
      </c>
      <c r="B38" s="16" t="s">
        <v>122</v>
      </c>
      <c r="C38" s="17" t="s">
        <v>55</v>
      </c>
      <c r="D38" s="17" t="s">
        <v>55</v>
      </c>
      <c r="E38" s="17" t="s">
        <v>55</v>
      </c>
      <c r="F38" s="17" t="s">
        <v>55</v>
      </c>
      <c r="G38" s="17" t="s">
        <v>55</v>
      </c>
      <c r="H38" s="17" t="s">
        <v>55</v>
      </c>
      <c r="I38" s="17" t="s">
        <v>55</v>
      </c>
      <c r="J38" s="17" t="s">
        <v>55</v>
      </c>
      <c r="K38" s="17" t="s">
        <v>55</v>
      </c>
      <c r="L38" s="17" t="s">
        <v>55</v>
      </c>
      <c r="M38" s="17" t="s">
        <v>55</v>
      </c>
      <c r="N38" s="17" t="s">
        <v>55</v>
      </c>
      <c r="O38" s="17" t="s">
        <v>55</v>
      </c>
      <c r="P38" s="17" t="s">
        <v>55</v>
      </c>
      <c r="Q38" s="17" t="s">
        <v>55</v>
      </c>
      <c r="R38" s="17" t="s">
        <v>55</v>
      </c>
      <c r="S38" s="17" t="s">
        <v>55</v>
      </c>
      <c r="T38" s="17" t="s">
        <v>55</v>
      </c>
      <c r="U38" s="17" t="s">
        <v>55</v>
      </c>
      <c r="V38" s="17" t="s">
        <v>55</v>
      </c>
      <c r="W38" s="17" t="s">
        <v>55</v>
      </c>
      <c r="X38" s="17" t="s">
        <v>55</v>
      </c>
      <c r="Y38" s="17" t="s">
        <v>55</v>
      </c>
      <c r="Z38" s="17" t="s">
        <v>55</v>
      </c>
      <c r="AA38" s="17" t="s">
        <v>55</v>
      </c>
      <c r="AB38" s="17" t="s">
        <v>55</v>
      </c>
      <c r="AC38" s="17" t="s">
        <v>55</v>
      </c>
      <c r="AD38" s="17" t="s">
        <v>55</v>
      </c>
      <c r="AE38" s="17" t="s">
        <v>55</v>
      </c>
      <c r="AF38" s="17" t="s">
        <v>55</v>
      </c>
      <c r="AG38" s="18"/>
      <c r="AH38" s="18"/>
      <c r="AI38" s="18"/>
      <c r="AJ38" s="16" t="s">
        <v>55</v>
      </c>
      <c r="AK38" s="17" t="s">
        <v>55</v>
      </c>
      <c r="AL38" s="19">
        <v>8574670.5399999991</v>
      </c>
      <c r="AM38" s="19">
        <v>4397766.79</v>
      </c>
      <c r="AN38" s="19">
        <v>0</v>
      </c>
      <c r="AO38" s="19">
        <v>0</v>
      </c>
      <c r="AP38" s="19">
        <v>0</v>
      </c>
      <c r="AQ38" s="19">
        <v>0</v>
      </c>
      <c r="AR38" s="19">
        <v>0</v>
      </c>
      <c r="AS38" s="19">
        <v>0</v>
      </c>
      <c r="AT38" s="19">
        <v>8574670.5399999991</v>
      </c>
      <c r="AU38" s="19">
        <v>4397766.79</v>
      </c>
      <c r="AV38" s="19">
        <v>8086569.9299999997</v>
      </c>
      <c r="AW38" s="19">
        <v>0</v>
      </c>
      <c r="AX38" s="19">
        <v>0</v>
      </c>
      <c r="AY38" s="19">
        <v>0</v>
      </c>
      <c r="AZ38" s="19">
        <v>8086569.9299999997</v>
      </c>
      <c r="BA38" s="19">
        <v>7426357</v>
      </c>
      <c r="BB38" s="19">
        <v>0</v>
      </c>
      <c r="BC38" s="19">
        <v>0</v>
      </c>
      <c r="BD38" s="19">
        <v>0</v>
      </c>
      <c r="BE38" s="19">
        <v>7426357</v>
      </c>
      <c r="BF38" s="19">
        <v>7349513</v>
      </c>
      <c r="BG38" s="19">
        <v>0</v>
      </c>
      <c r="BH38" s="19">
        <v>0</v>
      </c>
      <c r="BI38" s="19">
        <v>0</v>
      </c>
      <c r="BJ38" s="19">
        <v>7349513</v>
      </c>
      <c r="BK38" s="19">
        <v>3813754</v>
      </c>
      <c r="BL38" s="19">
        <v>0</v>
      </c>
      <c r="BM38" s="19">
        <v>0</v>
      </c>
      <c r="BN38" s="19">
        <v>0</v>
      </c>
      <c r="BO38" s="19">
        <v>3813754</v>
      </c>
      <c r="BP38" s="19">
        <v>8574670.5399999991</v>
      </c>
      <c r="BQ38" s="19">
        <v>4397766.79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8574670.5399999991</v>
      </c>
      <c r="BY38" s="19">
        <v>4397766.79</v>
      </c>
      <c r="BZ38" s="19">
        <v>8086569.9299999997</v>
      </c>
      <c r="CA38" s="19">
        <v>0</v>
      </c>
      <c r="CB38" s="19">
        <v>0</v>
      </c>
      <c r="CC38" s="19">
        <v>0</v>
      </c>
      <c r="CD38" s="19">
        <v>8086569.9299999997</v>
      </c>
      <c r="CE38" s="19">
        <v>7426357</v>
      </c>
      <c r="CF38" s="19">
        <v>0</v>
      </c>
      <c r="CG38" s="19">
        <v>0</v>
      </c>
      <c r="CH38" s="19">
        <v>0</v>
      </c>
      <c r="CI38" s="19">
        <v>7426357</v>
      </c>
      <c r="CJ38" s="19">
        <v>7349513</v>
      </c>
      <c r="CK38" s="19">
        <v>0</v>
      </c>
      <c r="CL38" s="19">
        <v>0</v>
      </c>
      <c r="CM38" s="19">
        <v>0</v>
      </c>
      <c r="CN38" s="19">
        <v>7349513</v>
      </c>
      <c r="CO38" s="19">
        <v>3813754</v>
      </c>
      <c r="CP38" s="19">
        <v>0</v>
      </c>
      <c r="CQ38" s="19">
        <v>0</v>
      </c>
      <c r="CR38" s="19">
        <v>0</v>
      </c>
      <c r="CS38" s="19">
        <v>3813754</v>
      </c>
      <c r="CT38" s="19">
        <v>8574670.5399999991</v>
      </c>
      <c r="CU38" s="19">
        <v>0</v>
      </c>
      <c r="CV38" s="19">
        <v>0</v>
      </c>
      <c r="CW38" s="19">
        <v>0</v>
      </c>
      <c r="CX38" s="19">
        <v>8574670.5399999991</v>
      </c>
      <c r="CY38" s="19">
        <v>8086569.9299999997</v>
      </c>
      <c r="CZ38" s="19">
        <v>0</v>
      </c>
      <c r="DA38" s="19">
        <v>0</v>
      </c>
      <c r="DB38" s="19">
        <v>0</v>
      </c>
      <c r="DC38" s="19">
        <v>8086569.9299999997</v>
      </c>
      <c r="DD38" s="19">
        <v>3890598</v>
      </c>
      <c r="DE38" s="19">
        <v>0</v>
      </c>
      <c r="DF38" s="19">
        <v>0</v>
      </c>
      <c r="DG38" s="19">
        <v>0</v>
      </c>
      <c r="DH38" s="19">
        <v>3890598</v>
      </c>
      <c r="DI38" s="19">
        <v>8574670.5399999991</v>
      </c>
      <c r="DJ38" s="19">
        <v>0</v>
      </c>
      <c r="DK38" s="19">
        <v>0</v>
      </c>
      <c r="DL38" s="19">
        <v>0</v>
      </c>
      <c r="DM38" s="19">
        <v>8574670.5399999991</v>
      </c>
      <c r="DN38" s="19">
        <v>8086569.9299999997</v>
      </c>
      <c r="DO38" s="19">
        <v>0</v>
      </c>
      <c r="DP38" s="19">
        <v>0</v>
      </c>
      <c r="DQ38" s="19">
        <v>0</v>
      </c>
      <c r="DR38" s="19">
        <v>8086569.9299999997</v>
      </c>
      <c r="DS38" s="19">
        <v>3890598</v>
      </c>
      <c r="DT38" s="19">
        <v>0</v>
      </c>
      <c r="DU38" s="19">
        <v>0</v>
      </c>
      <c r="DV38" s="19">
        <v>0</v>
      </c>
      <c r="DW38" s="19">
        <v>3890598</v>
      </c>
      <c r="DX38" s="17"/>
      <c r="DY38" s="2"/>
      <c r="DZ38" s="2"/>
    </row>
    <row r="39" spans="1:130" ht="33.950000000000003" customHeight="1">
      <c r="A39" s="67" t="s">
        <v>123</v>
      </c>
      <c r="B39" s="65" t="s">
        <v>124</v>
      </c>
      <c r="C39" s="22" t="s">
        <v>62</v>
      </c>
      <c r="D39" s="22" t="s">
        <v>125</v>
      </c>
      <c r="E39" s="22" t="s">
        <v>64</v>
      </c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 t="s">
        <v>126</v>
      </c>
      <c r="AB39" s="22" t="s">
        <v>127</v>
      </c>
      <c r="AC39" s="23" t="s">
        <v>128</v>
      </c>
      <c r="AD39" s="22"/>
      <c r="AE39" s="22"/>
      <c r="AF39" s="23"/>
      <c r="AG39" s="24"/>
      <c r="AH39" s="24"/>
      <c r="AI39" s="25"/>
      <c r="AJ39" s="59" t="s">
        <v>68</v>
      </c>
      <c r="AK39" s="61" t="s">
        <v>129</v>
      </c>
      <c r="AL39" s="28">
        <v>2741933.54</v>
      </c>
      <c r="AM39" s="28">
        <v>1498490.21</v>
      </c>
      <c r="AN39" s="28">
        <v>0</v>
      </c>
      <c r="AO39" s="28">
        <v>0</v>
      </c>
      <c r="AP39" s="28">
        <v>0</v>
      </c>
      <c r="AQ39" s="28">
        <v>0</v>
      </c>
      <c r="AR39" s="28">
        <v>0</v>
      </c>
      <c r="AS39" s="28">
        <v>0</v>
      </c>
      <c r="AT39" s="28">
        <v>2741933.54</v>
      </c>
      <c r="AU39" s="28">
        <v>1498490.21</v>
      </c>
      <c r="AV39" s="28">
        <v>2358329.9300000002</v>
      </c>
      <c r="AW39" s="28">
        <v>0</v>
      </c>
      <c r="AX39" s="28">
        <v>0</v>
      </c>
      <c r="AY39" s="28">
        <v>0</v>
      </c>
      <c r="AZ39" s="28">
        <v>2358329.9300000002</v>
      </c>
      <c r="BA39" s="28">
        <v>2177730</v>
      </c>
      <c r="BB39" s="28">
        <v>0</v>
      </c>
      <c r="BC39" s="28">
        <v>0</v>
      </c>
      <c r="BD39" s="28">
        <v>0</v>
      </c>
      <c r="BE39" s="28">
        <v>2177730</v>
      </c>
      <c r="BF39" s="28">
        <v>2172730</v>
      </c>
      <c r="BG39" s="28">
        <v>0</v>
      </c>
      <c r="BH39" s="28">
        <v>0</v>
      </c>
      <c r="BI39" s="28">
        <v>0</v>
      </c>
      <c r="BJ39" s="28">
        <v>2172730</v>
      </c>
      <c r="BK39" s="28">
        <v>1083366</v>
      </c>
      <c r="BL39" s="28">
        <v>0</v>
      </c>
      <c r="BM39" s="28">
        <v>0</v>
      </c>
      <c r="BN39" s="28">
        <v>0</v>
      </c>
      <c r="BO39" s="28">
        <v>1083366</v>
      </c>
      <c r="BP39" s="28">
        <v>2741933.54</v>
      </c>
      <c r="BQ39" s="28">
        <v>1498490.21</v>
      </c>
      <c r="BR39" s="28">
        <v>0</v>
      </c>
      <c r="BS39" s="28">
        <v>0</v>
      </c>
      <c r="BT39" s="28">
        <v>0</v>
      </c>
      <c r="BU39" s="28">
        <v>0</v>
      </c>
      <c r="BV39" s="28">
        <v>0</v>
      </c>
      <c r="BW39" s="28">
        <v>0</v>
      </c>
      <c r="BX39" s="28">
        <v>2741933.54</v>
      </c>
      <c r="BY39" s="28">
        <v>1498490.21</v>
      </c>
      <c r="BZ39" s="28">
        <v>2358329.9300000002</v>
      </c>
      <c r="CA39" s="28">
        <v>0</v>
      </c>
      <c r="CB39" s="28">
        <v>0</v>
      </c>
      <c r="CC39" s="28">
        <v>0</v>
      </c>
      <c r="CD39" s="28">
        <v>2358329.9300000002</v>
      </c>
      <c r="CE39" s="28">
        <v>2177730</v>
      </c>
      <c r="CF39" s="28">
        <v>0</v>
      </c>
      <c r="CG39" s="28">
        <v>0</v>
      </c>
      <c r="CH39" s="28">
        <v>0</v>
      </c>
      <c r="CI39" s="28">
        <v>2177730</v>
      </c>
      <c r="CJ39" s="28">
        <v>2172730</v>
      </c>
      <c r="CK39" s="28">
        <v>0</v>
      </c>
      <c r="CL39" s="28">
        <v>0</v>
      </c>
      <c r="CM39" s="28">
        <v>0</v>
      </c>
      <c r="CN39" s="28">
        <v>2172730</v>
      </c>
      <c r="CO39" s="28">
        <v>1083366</v>
      </c>
      <c r="CP39" s="28">
        <v>0</v>
      </c>
      <c r="CQ39" s="28">
        <v>0</v>
      </c>
      <c r="CR39" s="28">
        <v>0</v>
      </c>
      <c r="CS39" s="28">
        <v>1083366</v>
      </c>
      <c r="CT39" s="28">
        <v>2741933.54</v>
      </c>
      <c r="CU39" s="28">
        <v>0</v>
      </c>
      <c r="CV39" s="28">
        <v>0</v>
      </c>
      <c r="CW39" s="28">
        <v>0</v>
      </c>
      <c r="CX39" s="28">
        <v>2741933.54</v>
      </c>
      <c r="CY39" s="28">
        <v>2358329.9300000002</v>
      </c>
      <c r="CZ39" s="28">
        <v>0</v>
      </c>
      <c r="DA39" s="28">
        <v>0</v>
      </c>
      <c r="DB39" s="28">
        <v>0</v>
      </c>
      <c r="DC39" s="28">
        <v>2358329.9300000002</v>
      </c>
      <c r="DD39" s="28">
        <v>1088366</v>
      </c>
      <c r="DE39" s="28">
        <v>0</v>
      </c>
      <c r="DF39" s="28">
        <v>0</v>
      </c>
      <c r="DG39" s="28">
        <v>0</v>
      </c>
      <c r="DH39" s="28">
        <v>1088366</v>
      </c>
      <c r="DI39" s="28">
        <v>2741933.54</v>
      </c>
      <c r="DJ39" s="28">
        <v>0</v>
      </c>
      <c r="DK39" s="28">
        <v>0</v>
      </c>
      <c r="DL39" s="28">
        <v>0</v>
      </c>
      <c r="DM39" s="28">
        <v>2741933.54</v>
      </c>
      <c r="DN39" s="28">
        <v>2358329.9300000002</v>
      </c>
      <c r="DO39" s="28">
        <v>0</v>
      </c>
      <c r="DP39" s="28">
        <v>0</v>
      </c>
      <c r="DQ39" s="28">
        <v>0</v>
      </c>
      <c r="DR39" s="28">
        <v>2358329.9300000002</v>
      </c>
      <c r="DS39" s="28">
        <v>1088366</v>
      </c>
      <c r="DT39" s="28">
        <v>0</v>
      </c>
      <c r="DU39" s="28">
        <v>0</v>
      </c>
      <c r="DV39" s="28">
        <v>0</v>
      </c>
      <c r="DW39" s="28">
        <v>1088366</v>
      </c>
      <c r="DX39" s="65" t="s">
        <v>67</v>
      </c>
      <c r="DY39" s="29" t="s">
        <v>68</v>
      </c>
      <c r="DZ39" s="2"/>
    </row>
    <row r="40" spans="1:130" ht="33.75">
      <c r="A40" s="68"/>
      <c r="B40" s="66"/>
      <c r="C40" s="22" t="s">
        <v>130</v>
      </c>
      <c r="D40" s="22" t="s">
        <v>131</v>
      </c>
      <c r="E40" s="22" t="s">
        <v>132</v>
      </c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3"/>
      <c r="AD40" s="22"/>
      <c r="AE40" s="22"/>
      <c r="AF40" s="23"/>
      <c r="AG40" s="24"/>
      <c r="AH40" s="24"/>
      <c r="AI40" s="25"/>
      <c r="AJ40" s="60"/>
      <c r="AK40" s="62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66"/>
      <c r="DY40" s="29" t="s">
        <v>93</v>
      </c>
      <c r="DZ40" s="2"/>
    </row>
    <row r="41" spans="1:130" ht="33.950000000000003" customHeight="1">
      <c r="A41" s="67" t="s">
        <v>133</v>
      </c>
      <c r="B41" s="65" t="s">
        <v>134</v>
      </c>
      <c r="C41" s="22" t="s">
        <v>62</v>
      </c>
      <c r="D41" s="22" t="s">
        <v>135</v>
      </c>
      <c r="E41" s="22" t="s">
        <v>64</v>
      </c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 t="s">
        <v>126</v>
      </c>
      <c r="AB41" s="22" t="s">
        <v>127</v>
      </c>
      <c r="AC41" s="23" t="s">
        <v>128</v>
      </c>
      <c r="AD41" s="22"/>
      <c r="AE41" s="22"/>
      <c r="AF41" s="23"/>
      <c r="AG41" s="24"/>
      <c r="AH41" s="24"/>
      <c r="AI41" s="25"/>
      <c r="AJ41" s="59" t="s">
        <v>68</v>
      </c>
      <c r="AK41" s="61" t="s">
        <v>136</v>
      </c>
      <c r="AL41" s="28">
        <v>5201811</v>
      </c>
      <c r="AM41" s="28">
        <v>2589814.2200000002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5201811</v>
      </c>
      <c r="AU41" s="28">
        <v>2589814.2200000002</v>
      </c>
      <c r="AV41" s="28">
        <v>5131933</v>
      </c>
      <c r="AW41" s="28">
        <v>0</v>
      </c>
      <c r="AX41" s="28">
        <v>0</v>
      </c>
      <c r="AY41" s="28">
        <v>0</v>
      </c>
      <c r="AZ41" s="28">
        <v>5131933</v>
      </c>
      <c r="BA41" s="28">
        <v>4704939</v>
      </c>
      <c r="BB41" s="28">
        <v>0</v>
      </c>
      <c r="BC41" s="28">
        <v>0</v>
      </c>
      <c r="BD41" s="28">
        <v>0</v>
      </c>
      <c r="BE41" s="28">
        <v>4704939</v>
      </c>
      <c r="BF41" s="28">
        <v>4704939</v>
      </c>
      <c r="BG41" s="28">
        <v>0</v>
      </c>
      <c r="BH41" s="28">
        <v>0</v>
      </c>
      <c r="BI41" s="28">
        <v>0</v>
      </c>
      <c r="BJ41" s="28">
        <v>4704939</v>
      </c>
      <c r="BK41" s="28">
        <v>2530388</v>
      </c>
      <c r="BL41" s="28">
        <v>0</v>
      </c>
      <c r="BM41" s="28">
        <v>0</v>
      </c>
      <c r="BN41" s="28">
        <v>0</v>
      </c>
      <c r="BO41" s="28">
        <v>2530388</v>
      </c>
      <c r="BP41" s="28">
        <v>5201811</v>
      </c>
      <c r="BQ41" s="28">
        <v>2589814.2200000002</v>
      </c>
      <c r="BR41" s="28">
        <v>0</v>
      </c>
      <c r="BS41" s="28">
        <v>0</v>
      </c>
      <c r="BT41" s="28">
        <v>0</v>
      </c>
      <c r="BU41" s="28">
        <v>0</v>
      </c>
      <c r="BV41" s="28">
        <v>0</v>
      </c>
      <c r="BW41" s="28">
        <v>0</v>
      </c>
      <c r="BX41" s="28">
        <v>5201811</v>
      </c>
      <c r="BY41" s="28">
        <v>2589814.2200000002</v>
      </c>
      <c r="BZ41" s="28">
        <v>5131933</v>
      </c>
      <c r="CA41" s="28">
        <v>0</v>
      </c>
      <c r="CB41" s="28">
        <v>0</v>
      </c>
      <c r="CC41" s="28">
        <v>0</v>
      </c>
      <c r="CD41" s="28">
        <v>5131933</v>
      </c>
      <c r="CE41" s="28">
        <v>4704939</v>
      </c>
      <c r="CF41" s="28">
        <v>0</v>
      </c>
      <c r="CG41" s="28">
        <v>0</v>
      </c>
      <c r="CH41" s="28">
        <v>0</v>
      </c>
      <c r="CI41" s="28">
        <v>4704939</v>
      </c>
      <c r="CJ41" s="28">
        <v>4704939</v>
      </c>
      <c r="CK41" s="28">
        <v>0</v>
      </c>
      <c r="CL41" s="28">
        <v>0</v>
      </c>
      <c r="CM41" s="28">
        <v>0</v>
      </c>
      <c r="CN41" s="28">
        <v>4704939</v>
      </c>
      <c r="CO41" s="28">
        <v>2530388</v>
      </c>
      <c r="CP41" s="28">
        <v>0</v>
      </c>
      <c r="CQ41" s="28">
        <v>0</v>
      </c>
      <c r="CR41" s="28">
        <v>0</v>
      </c>
      <c r="CS41" s="28">
        <v>2530388</v>
      </c>
      <c r="CT41" s="28">
        <v>5201811</v>
      </c>
      <c r="CU41" s="28">
        <v>0</v>
      </c>
      <c r="CV41" s="28">
        <v>0</v>
      </c>
      <c r="CW41" s="28">
        <v>0</v>
      </c>
      <c r="CX41" s="28">
        <v>5201811</v>
      </c>
      <c r="CY41" s="28">
        <v>5131933</v>
      </c>
      <c r="CZ41" s="28">
        <v>0</v>
      </c>
      <c r="DA41" s="28">
        <v>0</v>
      </c>
      <c r="DB41" s="28">
        <v>0</v>
      </c>
      <c r="DC41" s="28">
        <v>5131933</v>
      </c>
      <c r="DD41" s="28">
        <v>2530388</v>
      </c>
      <c r="DE41" s="28">
        <v>0</v>
      </c>
      <c r="DF41" s="28">
        <v>0</v>
      </c>
      <c r="DG41" s="28">
        <v>0</v>
      </c>
      <c r="DH41" s="28">
        <v>2530388</v>
      </c>
      <c r="DI41" s="28">
        <v>5201811</v>
      </c>
      <c r="DJ41" s="28">
        <v>0</v>
      </c>
      <c r="DK41" s="28">
        <v>0</v>
      </c>
      <c r="DL41" s="28">
        <v>0</v>
      </c>
      <c r="DM41" s="28">
        <v>5201811</v>
      </c>
      <c r="DN41" s="28">
        <v>5131933</v>
      </c>
      <c r="DO41" s="28">
        <v>0</v>
      </c>
      <c r="DP41" s="28">
        <v>0</v>
      </c>
      <c r="DQ41" s="28">
        <v>0</v>
      </c>
      <c r="DR41" s="28">
        <v>5131933</v>
      </c>
      <c r="DS41" s="28">
        <v>2530388</v>
      </c>
      <c r="DT41" s="28">
        <v>0</v>
      </c>
      <c r="DU41" s="28">
        <v>0</v>
      </c>
      <c r="DV41" s="28">
        <v>0</v>
      </c>
      <c r="DW41" s="28">
        <v>2530388</v>
      </c>
      <c r="DX41" s="65" t="s">
        <v>67</v>
      </c>
      <c r="DY41" s="29" t="s">
        <v>68</v>
      </c>
      <c r="DZ41" s="2"/>
    </row>
    <row r="42" spans="1:130" ht="33.75">
      <c r="A42" s="68"/>
      <c r="B42" s="66"/>
      <c r="C42" s="22" t="s">
        <v>130</v>
      </c>
      <c r="D42" s="22" t="s">
        <v>131</v>
      </c>
      <c r="E42" s="22" t="s">
        <v>132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3"/>
      <c r="AD42" s="22"/>
      <c r="AE42" s="22"/>
      <c r="AF42" s="23"/>
      <c r="AG42" s="24"/>
      <c r="AH42" s="24"/>
      <c r="AI42" s="25"/>
      <c r="AJ42" s="60"/>
      <c r="AK42" s="62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66"/>
      <c r="DY42" s="29" t="s">
        <v>93</v>
      </c>
      <c r="DZ42" s="2"/>
    </row>
    <row r="43" spans="1:130" ht="33.75">
      <c r="A43" s="20" t="s">
        <v>137</v>
      </c>
      <c r="B43" s="21" t="s">
        <v>138</v>
      </c>
      <c r="C43" s="22" t="s">
        <v>139</v>
      </c>
      <c r="D43" s="22" t="s">
        <v>140</v>
      </c>
      <c r="E43" s="22" t="s">
        <v>141</v>
      </c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3"/>
      <c r="AD43" s="22"/>
      <c r="AE43" s="22"/>
      <c r="AF43" s="23"/>
      <c r="AG43" s="24"/>
      <c r="AH43" s="24"/>
      <c r="AI43" s="25"/>
      <c r="AJ43" s="26" t="s">
        <v>142</v>
      </c>
      <c r="AK43" s="27" t="s">
        <v>143</v>
      </c>
      <c r="AL43" s="28">
        <v>630926</v>
      </c>
      <c r="AM43" s="28">
        <v>309462.36</v>
      </c>
      <c r="AN43" s="28">
        <v>0</v>
      </c>
      <c r="AO43" s="28">
        <v>0</v>
      </c>
      <c r="AP43" s="28">
        <v>0</v>
      </c>
      <c r="AQ43" s="28">
        <v>0</v>
      </c>
      <c r="AR43" s="28">
        <v>0</v>
      </c>
      <c r="AS43" s="28">
        <v>0</v>
      </c>
      <c r="AT43" s="28">
        <v>630926</v>
      </c>
      <c r="AU43" s="28">
        <v>309462.36</v>
      </c>
      <c r="AV43" s="28">
        <v>596307</v>
      </c>
      <c r="AW43" s="28">
        <v>0</v>
      </c>
      <c r="AX43" s="28">
        <v>0</v>
      </c>
      <c r="AY43" s="28">
        <v>0</v>
      </c>
      <c r="AZ43" s="28">
        <v>596307</v>
      </c>
      <c r="BA43" s="28">
        <v>543688</v>
      </c>
      <c r="BB43" s="28">
        <v>0</v>
      </c>
      <c r="BC43" s="28">
        <v>0</v>
      </c>
      <c r="BD43" s="28">
        <v>0</v>
      </c>
      <c r="BE43" s="28">
        <v>543688</v>
      </c>
      <c r="BF43" s="28">
        <v>471844</v>
      </c>
      <c r="BG43" s="28">
        <v>0</v>
      </c>
      <c r="BH43" s="28">
        <v>0</v>
      </c>
      <c r="BI43" s="28">
        <v>0</v>
      </c>
      <c r="BJ43" s="28">
        <v>471844</v>
      </c>
      <c r="BK43" s="28">
        <v>200000</v>
      </c>
      <c r="BL43" s="28">
        <v>0</v>
      </c>
      <c r="BM43" s="28">
        <v>0</v>
      </c>
      <c r="BN43" s="28">
        <v>0</v>
      </c>
      <c r="BO43" s="28">
        <v>200000</v>
      </c>
      <c r="BP43" s="28">
        <v>630926</v>
      </c>
      <c r="BQ43" s="28">
        <v>309462.36</v>
      </c>
      <c r="BR43" s="28">
        <v>0</v>
      </c>
      <c r="BS43" s="28">
        <v>0</v>
      </c>
      <c r="BT43" s="28">
        <v>0</v>
      </c>
      <c r="BU43" s="28">
        <v>0</v>
      </c>
      <c r="BV43" s="28">
        <v>0</v>
      </c>
      <c r="BW43" s="28">
        <v>0</v>
      </c>
      <c r="BX43" s="28">
        <v>630926</v>
      </c>
      <c r="BY43" s="28">
        <v>309462.36</v>
      </c>
      <c r="BZ43" s="28">
        <v>596307</v>
      </c>
      <c r="CA43" s="28">
        <v>0</v>
      </c>
      <c r="CB43" s="28">
        <v>0</v>
      </c>
      <c r="CC43" s="28">
        <v>0</v>
      </c>
      <c r="CD43" s="28">
        <v>596307</v>
      </c>
      <c r="CE43" s="28">
        <v>543688</v>
      </c>
      <c r="CF43" s="28">
        <v>0</v>
      </c>
      <c r="CG43" s="28">
        <v>0</v>
      </c>
      <c r="CH43" s="28">
        <v>0</v>
      </c>
      <c r="CI43" s="28">
        <v>543688</v>
      </c>
      <c r="CJ43" s="28">
        <v>471844</v>
      </c>
      <c r="CK43" s="28">
        <v>0</v>
      </c>
      <c r="CL43" s="28">
        <v>0</v>
      </c>
      <c r="CM43" s="28">
        <v>0</v>
      </c>
      <c r="CN43" s="28">
        <v>471844</v>
      </c>
      <c r="CO43" s="28">
        <v>200000</v>
      </c>
      <c r="CP43" s="28">
        <v>0</v>
      </c>
      <c r="CQ43" s="28">
        <v>0</v>
      </c>
      <c r="CR43" s="28">
        <v>0</v>
      </c>
      <c r="CS43" s="28">
        <v>200000</v>
      </c>
      <c r="CT43" s="28">
        <v>630926</v>
      </c>
      <c r="CU43" s="28">
        <v>0</v>
      </c>
      <c r="CV43" s="28">
        <v>0</v>
      </c>
      <c r="CW43" s="28">
        <v>0</v>
      </c>
      <c r="CX43" s="28">
        <v>630926</v>
      </c>
      <c r="CY43" s="28">
        <v>596307</v>
      </c>
      <c r="CZ43" s="28">
        <v>0</v>
      </c>
      <c r="DA43" s="28">
        <v>0</v>
      </c>
      <c r="DB43" s="28">
        <v>0</v>
      </c>
      <c r="DC43" s="28">
        <v>596307</v>
      </c>
      <c r="DD43" s="28">
        <v>271844</v>
      </c>
      <c r="DE43" s="28">
        <v>0</v>
      </c>
      <c r="DF43" s="28">
        <v>0</v>
      </c>
      <c r="DG43" s="28">
        <v>0</v>
      </c>
      <c r="DH43" s="28">
        <v>271844</v>
      </c>
      <c r="DI43" s="28">
        <v>630926</v>
      </c>
      <c r="DJ43" s="28">
        <v>0</v>
      </c>
      <c r="DK43" s="28">
        <v>0</v>
      </c>
      <c r="DL43" s="28">
        <v>0</v>
      </c>
      <c r="DM43" s="28">
        <v>630926</v>
      </c>
      <c r="DN43" s="28">
        <v>596307</v>
      </c>
      <c r="DO43" s="28">
        <v>0</v>
      </c>
      <c r="DP43" s="28">
        <v>0</v>
      </c>
      <c r="DQ43" s="28">
        <v>0</v>
      </c>
      <c r="DR43" s="28">
        <v>596307</v>
      </c>
      <c r="DS43" s="28">
        <v>271844</v>
      </c>
      <c r="DT43" s="28">
        <v>0</v>
      </c>
      <c r="DU43" s="28">
        <v>0</v>
      </c>
      <c r="DV43" s="28">
        <v>0</v>
      </c>
      <c r="DW43" s="28">
        <v>271844</v>
      </c>
      <c r="DX43" s="21" t="s">
        <v>67</v>
      </c>
      <c r="DY43" s="29" t="s">
        <v>68</v>
      </c>
      <c r="DZ43" s="2"/>
    </row>
    <row r="44" spans="1:130" ht="105">
      <c r="A44" s="113" t="s">
        <v>144</v>
      </c>
      <c r="B44" s="16" t="s">
        <v>145</v>
      </c>
      <c r="C44" s="17" t="s">
        <v>55</v>
      </c>
      <c r="D44" s="17" t="s">
        <v>55</v>
      </c>
      <c r="E44" s="17" t="s">
        <v>55</v>
      </c>
      <c r="F44" s="17" t="s">
        <v>55</v>
      </c>
      <c r="G44" s="17" t="s">
        <v>55</v>
      </c>
      <c r="H44" s="17" t="s">
        <v>55</v>
      </c>
      <c r="I44" s="17" t="s">
        <v>55</v>
      </c>
      <c r="J44" s="17" t="s">
        <v>55</v>
      </c>
      <c r="K44" s="17" t="s">
        <v>55</v>
      </c>
      <c r="L44" s="17" t="s">
        <v>55</v>
      </c>
      <c r="M44" s="17" t="s">
        <v>55</v>
      </c>
      <c r="N44" s="17" t="s">
        <v>55</v>
      </c>
      <c r="O44" s="17" t="s">
        <v>55</v>
      </c>
      <c r="P44" s="17" t="s">
        <v>55</v>
      </c>
      <c r="Q44" s="17" t="s">
        <v>55</v>
      </c>
      <c r="R44" s="17" t="s">
        <v>55</v>
      </c>
      <c r="S44" s="17" t="s">
        <v>55</v>
      </c>
      <c r="T44" s="17" t="s">
        <v>55</v>
      </c>
      <c r="U44" s="17" t="s">
        <v>55</v>
      </c>
      <c r="V44" s="17" t="s">
        <v>55</v>
      </c>
      <c r="W44" s="17" t="s">
        <v>55</v>
      </c>
      <c r="X44" s="17" t="s">
        <v>55</v>
      </c>
      <c r="Y44" s="17" t="s">
        <v>55</v>
      </c>
      <c r="Z44" s="17" t="s">
        <v>55</v>
      </c>
      <c r="AA44" s="17" t="s">
        <v>55</v>
      </c>
      <c r="AB44" s="17" t="s">
        <v>55</v>
      </c>
      <c r="AC44" s="17" t="s">
        <v>55</v>
      </c>
      <c r="AD44" s="17" t="s">
        <v>55</v>
      </c>
      <c r="AE44" s="17" t="s">
        <v>55</v>
      </c>
      <c r="AF44" s="17" t="s">
        <v>55</v>
      </c>
      <c r="AG44" s="18"/>
      <c r="AH44" s="18"/>
      <c r="AI44" s="18"/>
      <c r="AJ44" s="16" t="s">
        <v>55</v>
      </c>
      <c r="AK44" s="17" t="s">
        <v>55</v>
      </c>
      <c r="AL44" s="19">
        <v>230800</v>
      </c>
      <c r="AM44" s="19">
        <v>115400</v>
      </c>
      <c r="AN44" s="19">
        <v>230800</v>
      </c>
      <c r="AO44" s="19">
        <v>115400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258900</v>
      </c>
      <c r="AW44" s="19">
        <v>258900</v>
      </c>
      <c r="AX44" s="19">
        <v>0</v>
      </c>
      <c r="AY44" s="19">
        <v>0</v>
      </c>
      <c r="AZ44" s="19">
        <v>0</v>
      </c>
      <c r="BA44" s="19">
        <v>276910</v>
      </c>
      <c r="BB44" s="19">
        <v>276910</v>
      </c>
      <c r="BC44" s="19">
        <v>0</v>
      </c>
      <c r="BD44" s="19">
        <v>0</v>
      </c>
      <c r="BE44" s="19">
        <v>0</v>
      </c>
      <c r="BF44" s="19">
        <v>290960</v>
      </c>
      <c r="BG44" s="19">
        <v>290960</v>
      </c>
      <c r="BH44" s="19">
        <v>0</v>
      </c>
      <c r="BI44" s="19">
        <v>0</v>
      </c>
      <c r="BJ44" s="19">
        <v>0</v>
      </c>
      <c r="BK44" s="19">
        <v>166160</v>
      </c>
      <c r="BL44" s="19">
        <v>166160</v>
      </c>
      <c r="BM44" s="19">
        <v>0</v>
      </c>
      <c r="BN44" s="19">
        <v>0</v>
      </c>
      <c r="BO44" s="19">
        <v>0</v>
      </c>
      <c r="BP44" s="19">
        <v>230800</v>
      </c>
      <c r="BQ44" s="19">
        <v>115400</v>
      </c>
      <c r="BR44" s="19">
        <v>230800</v>
      </c>
      <c r="BS44" s="19">
        <v>115400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19">
        <v>258900</v>
      </c>
      <c r="CA44" s="19">
        <v>258900</v>
      </c>
      <c r="CB44" s="19">
        <v>0</v>
      </c>
      <c r="CC44" s="19">
        <v>0</v>
      </c>
      <c r="CD44" s="19">
        <v>0</v>
      </c>
      <c r="CE44" s="19">
        <v>276910</v>
      </c>
      <c r="CF44" s="19">
        <v>276910</v>
      </c>
      <c r="CG44" s="19">
        <v>0</v>
      </c>
      <c r="CH44" s="19">
        <v>0</v>
      </c>
      <c r="CI44" s="19">
        <v>0</v>
      </c>
      <c r="CJ44" s="19">
        <v>290960</v>
      </c>
      <c r="CK44" s="19">
        <v>290960</v>
      </c>
      <c r="CL44" s="19">
        <v>0</v>
      </c>
      <c r="CM44" s="19">
        <v>0</v>
      </c>
      <c r="CN44" s="19">
        <v>0</v>
      </c>
      <c r="CO44" s="19">
        <v>166160</v>
      </c>
      <c r="CP44" s="19">
        <v>166160</v>
      </c>
      <c r="CQ44" s="19">
        <v>0</v>
      </c>
      <c r="CR44" s="19">
        <v>0</v>
      </c>
      <c r="CS44" s="19">
        <v>0</v>
      </c>
      <c r="CT44" s="19">
        <v>230800</v>
      </c>
      <c r="CU44" s="19">
        <v>230800</v>
      </c>
      <c r="CV44" s="19">
        <v>0</v>
      </c>
      <c r="CW44" s="19">
        <v>0</v>
      </c>
      <c r="CX44" s="19">
        <v>0</v>
      </c>
      <c r="CY44" s="19">
        <v>258900</v>
      </c>
      <c r="CZ44" s="19">
        <v>258900</v>
      </c>
      <c r="DA44" s="19">
        <v>0</v>
      </c>
      <c r="DB44" s="19">
        <v>0</v>
      </c>
      <c r="DC44" s="19">
        <v>0</v>
      </c>
      <c r="DD44" s="19">
        <v>152110</v>
      </c>
      <c r="DE44" s="19">
        <v>152110</v>
      </c>
      <c r="DF44" s="19">
        <v>0</v>
      </c>
      <c r="DG44" s="19">
        <v>0</v>
      </c>
      <c r="DH44" s="19">
        <v>0</v>
      </c>
      <c r="DI44" s="19">
        <v>230800</v>
      </c>
      <c r="DJ44" s="19">
        <v>230800</v>
      </c>
      <c r="DK44" s="19">
        <v>0</v>
      </c>
      <c r="DL44" s="19">
        <v>0</v>
      </c>
      <c r="DM44" s="19">
        <v>0</v>
      </c>
      <c r="DN44" s="19">
        <v>258900</v>
      </c>
      <c r="DO44" s="19">
        <v>258900</v>
      </c>
      <c r="DP44" s="19">
        <v>0</v>
      </c>
      <c r="DQ44" s="19">
        <v>0</v>
      </c>
      <c r="DR44" s="19">
        <v>0</v>
      </c>
      <c r="DS44" s="19">
        <v>152110</v>
      </c>
      <c r="DT44" s="19">
        <v>152110</v>
      </c>
      <c r="DU44" s="19">
        <v>0</v>
      </c>
      <c r="DV44" s="19">
        <v>0</v>
      </c>
      <c r="DW44" s="19">
        <v>0</v>
      </c>
      <c r="DX44" s="17"/>
      <c r="DY44" s="2"/>
      <c r="DZ44" s="2"/>
    </row>
    <row r="45" spans="1:130" ht="21">
      <c r="A45" s="15" t="s">
        <v>146</v>
      </c>
      <c r="B45" s="16" t="s">
        <v>147</v>
      </c>
      <c r="C45" s="17" t="s">
        <v>55</v>
      </c>
      <c r="D45" s="17" t="s">
        <v>55</v>
      </c>
      <c r="E45" s="17" t="s">
        <v>55</v>
      </c>
      <c r="F45" s="17" t="s">
        <v>55</v>
      </c>
      <c r="G45" s="17" t="s">
        <v>55</v>
      </c>
      <c r="H45" s="17" t="s">
        <v>55</v>
      </c>
      <c r="I45" s="17" t="s">
        <v>55</v>
      </c>
      <c r="J45" s="17" t="s">
        <v>55</v>
      </c>
      <c r="K45" s="17" t="s">
        <v>55</v>
      </c>
      <c r="L45" s="17" t="s">
        <v>55</v>
      </c>
      <c r="M45" s="17" t="s">
        <v>55</v>
      </c>
      <c r="N45" s="17" t="s">
        <v>55</v>
      </c>
      <c r="O45" s="17" t="s">
        <v>55</v>
      </c>
      <c r="P45" s="17" t="s">
        <v>55</v>
      </c>
      <c r="Q45" s="17" t="s">
        <v>55</v>
      </c>
      <c r="R45" s="17" t="s">
        <v>55</v>
      </c>
      <c r="S45" s="17" t="s">
        <v>55</v>
      </c>
      <c r="T45" s="17" t="s">
        <v>55</v>
      </c>
      <c r="U45" s="17" t="s">
        <v>55</v>
      </c>
      <c r="V45" s="17" t="s">
        <v>55</v>
      </c>
      <c r="W45" s="17" t="s">
        <v>55</v>
      </c>
      <c r="X45" s="17" t="s">
        <v>55</v>
      </c>
      <c r="Y45" s="17" t="s">
        <v>55</v>
      </c>
      <c r="Z45" s="17" t="s">
        <v>55</v>
      </c>
      <c r="AA45" s="17" t="s">
        <v>55</v>
      </c>
      <c r="AB45" s="17" t="s">
        <v>55</v>
      </c>
      <c r="AC45" s="17" t="s">
        <v>55</v>
      </c>
      <c r="AD45" s="17" t="s">
        <v>55</v>
      </c>
      <c r="AE45" s="17" t="s">
        <v>55</v>
      </c>
      <c r="AF45" s="17" t="s">
        <v>55</v>
      </c>
      <c r="AG45" s="18"/>
      <c r="AH45" s="18"/>
      <c r="AI45" s="18"/>
      <c r="AJ45" s="16" t="s">
        <v>55</v>
      </c>
      <c r="AK45" s="17" t="s">
        <v>55</v>
      </c>
      <c r="AL45" s="19">
        <v>230800</v>
      </c>
      <c r="AM45" s="19">
        <v>115400</v>
      </c>
      <c r="AN45" s="19">
        <v>230800</v>
      </c>
      <c r="AO45" s="19">
        <v>115400</v>
      </c>
      <c r="AP45" s="19">
        <v>0</v>
      </c>
      <c r="AQ45" s="19">
        <v>0</v>
      </c>
      <c r="AR45" s="19">
        <v>0</v>
      </c>
      <c r="AS45" s="19">
        <v>0</v>
      </c>
      <c r="AT45" s="19">
        <v>0</v>
      </c>
      <c r="AU45" s="19">
        <v>0</v>
      </c>
      <c r="AV45" s="19">
        <v>258900</v>
      </c>
      <c r="AW45" s="19">
        <v>258900</v>
      </c>
      <c r="AX45" s="19">
        <v>0</v>
      </c>
      <c r="AY45" s="19">
        <v>0</v>
      </c>
      <c r="AZ45" s="19">
        <v>0</v>
      </c>
      <c r="BA45" s="19">
        <v>276910</v>
      </c>
      <c r="BB45" s="19">
        <v>276910</v>
      </c>
      <c r="BC45" s="19">
        <v>0</v>
      </c>
      <c r="BD45" s="19">
        <v>0</v>
      </c>
      <c r="BE45" s="19">
        <v>0</v>
      </c>
      <c r="BF45" s="19">
        <v>290960</v>
      </c>
      <c r="BG45" s="19">
        <v>290960</v>
      </c>
      <c r="BH45" s="19">
        <v>0</v>
      </c>
      <c r="BI45" s="19">
        <v>0</v>
      </c>
      <c r="BJ45" s="19">
        <v>0</v>
      </c>
      <c r="BK45" s="19">
        <v>166160</v>
      </c>
      <c r="BL45" s="19">
        <v>166160</v>
      </c>
      <c r="BM45" s="19">
        <v>0</v>
      </c>
      <c r="BN45" s="19">
        <v>0</v>
      </c>
      <c r="BO45" s="19">
        <v>0</v>
      </c>
      <c r="BP45" s="19">
        <v>230800</v>
      </c>
      <c r="BQ45" s="19">
        <v>115400</v>
      </c>
      <c r="BR45" s="19">
        <v>230800</v>
      </c>
      <c r="BS45" s="19">
        <v>115400</v>
      </c>
      <c r="BT45" s="19">
        <v>0</v>
      </c>
      <c r="BU45" s="19">
        <v>0</v>
      </c>
      <c r="BV45" s="19">
        <v>0</v>
      </c>
      <c r="BW45" s="19">
        <v>0</v>
      </c>
      <c r="BX45" s="19">
        <v>0</v>
      </c>
      <c r="BY45" s="19">
        <v>0</v>
      </c>
      <c r="BZ45" s="19">
        <v>258900</v>
      </c>
      <c r="CA45" s="19">
        <v>258900</v>
      </c>
      <c r="CB45" s="19">
        <v>0</v>
      </c>
      <c r="CC45" s="19">
        <v>0</v>
      </c>
      <c r="CD45" s="19">
        <v>0</v>
      </c>
      <c r="CE45" s="19">
        <v>276910</v>
      </c>
      <c r="CF45" s="19">
        <v>276910</v>
      </c>
      <c r="CG45" s="19">
        <v>0</v>
      </c>
      <c r="CH45" s="19">
        <v>0</v>
      </c>
      <c r="CI45" s="19">
        <v>0</v>
      </c>
      <c r="CJ45" s="19">
        <v>290960</v>
      </c>
      <c r="CK45" s="19">
        <v>290960</v>
      </c>
      <c r="CL45" s="19">
        <v>0</v>
      </c>
      <c r="CM45" s="19">
        <v>0</v>
      </c>
      <c r="CN45" s="19">
        <v>0</v>
      </c>
      <c r="CO45" s="19">
        <v>166160</v>
      </c>
      <c r="CP45" s="19">
        <v>166160</v>
      </c>
      <c r="CQ45" s="19">
        <v>0</v>
      </c>
      <c r="CR45" s="19">
        <v>0</v>
      </c>
      <c r="CS45" s="19">
        <v>0</v>
      </c>
      <c r="CT45" s="19">
        <v>230800</v>
      </c>
      <c r="CU45" s="19">
        <v>230800</v>
      </c>
      <c r="CV45" s="19">
        <v>0</v>
      </c>
      <c r="CW45" s="19">
        <v>0</v>
      </c>
      <c r="CX45" s="19">
        <v>0</v>
      </c>
      <c r="CY45" s="19">
        <v>258900</v>
      </c>
      <c r="CZ45" s="19">
        <v>258900</v>
      </c>
      <c r="DA45" s="19">
        <v>0</v>
      </c>
      <c r="DB45" s="19">
        <v>0</v>
      </c>
      <c r="DC45" s="19">
        <v>0</v>
      </c>
      <c r="DD45" s="19">
        <v>152110</v>
      </c>
      <c r="DE45" s="19">
        <v>152110</v>
      </c>
      <c r="DF45" s="19">
        <v>0</v>
      </c>
      <c r="DG45" s="19">
        <v>0</v>
      </c>
      <c r="DH45" s="19">
        <v>0</v>
      </c>
      <c r="DI45" s="19">
        <v>230800</v>
      </c>
      <c r="DJ45" s="19">
        <v>230800</v>
      </c>
      <c r="DK45" s="19">
        <v>0</v>
      </c>
      <c r="DL45" s="19">
        <v>0</v>
      </c>
      <c r="DM45" s="19">
        <v>0</v>
      </c>
      <c r="DN45" s="19">
        <v>258900</v>
      </c>
      <c r="DO45" s="19">
        <v>258900</v>
      </c>
      <c r="DP45" s="19">
        <v>0</v>
      </c>
      <c r="DQ45" s="19">
        <v>0</v>
      </c>
      <c r="DR45" s="19">
        <v>0</v>
      </c>
      <c r="DS45" s="19">
        <v>152110</v>
      </c>
      <c r="DT45" s="19">
        <v>152110</v>
      </c>
      <c r="DU45" s="19">
        <v>0</v>
      </c>
      <c r="DV45" s="19">
        <v>0</v>
      </c>
      <c r="DW45" s="19">
        <v>0</v>
      </c>
      <c r="DX45" s="17"/>
      <c r="DY45" s="2"/>
      <c r="DZ45" s="2"/>
    </row>
    <row r="46" spans="1:130" ht="56.45" customHeight="1">
      <c r="A46" s="67" t="s">
        <v>148</v>
      </c>
      <c r="B46" s="65" t="s">
        <v>149</v>
      </c>
      <c r="C46" s="22" t="s">
        <v>150</v>
      </c>
      <c r="D46" s="22" t="s">
        <v>151</v>
      </c>
      <c r="E46" s="22" t="s">
        <v>152</v>
      </c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 t="s">
        <v>153</v>
      </c>
      <c r="AB46" s="22" t="s">
        <v>154</v>
      </c>
      <c r="AC46" s="23" t="s">
        <v>155</v>
      </c>
      <c r="AD46" s="22"/>
      <c r="AE46" s="22"/>
      <c r="AF46" s="23"/>
      <c r="AG46" s="24"/>
      <c r="AH46" s="24"/>
      <c r="AI46" s="25"/>
      <c r="AJ46" s="59" t="s">
        <v>156</v>
      </c>
      <c r="AK46" s="61" t="s">
        <v>157</v>
      </c>
      <c r="AL46" s="28">
        <v>230800</v>
      </c>
      <c r="AM46" s="28">
        <v>115400</v>
      </c>
      <c r="AN46" s="28">
        <v>230800</v>
      </c>
      <c r="AO46" s="28">
        <v>115400</v>
      </c>
      <c r="AP46" s="28">
        <v>0</v>
      </c>
      <c r="AQ46" s="28">
        <v>0</v>
      </c>
      <c r="AR46" s="28">
        <v>0</v>
      </c>
      <c r="AS46" s="28">
        <v>0</v>
      </c>
      <c r="AT46" s="28">
        <v>0</v>
      </c>
      <c r="AU46" s="28">
        <v>0</v>
      </c>
      <c r="AV46" s="28">
        <v>258900</v>
      </c>
      <c r="AW46" s="28">
        <v>258900</v>
      </c>
      <c r="AX46" s="28">
        <v>0</v>
      </c>
      <c r="AY46" s="28">
        <v>0</v>
      </c>
      <c r="AZ46" s="28">
        <v>0</v>
      </c>
      <c r="BA46" s="28">
        <v>276910</v>
      </c>
      <c r="BB46" s="28">
        <v>276910</v>
      </c>
      <c r="BC46" s="28">
        <v>0</v>
      </c>
      <c r="BD46" s="28">
        <v>0</v>
      </c>
      <c r="BE46" s="28">
        <v>0</v>
      </c>
      <c r="BF46" s="28">
        <v>290960</v>
      </c>
      <c r="BG46" s="28">
        <v>290960</v>
      </c>
      <c r="BH46" s="28">
        <v>0</v>
      </c>
      <c r="BI46" s="28">
        <v>0</v>
      </c>
      <c r="BJ46" s="28">
        <v>0</v>
      </c>
      <c r="BK46" s="28">
        <v>166160</v>
      </c>
      <c r="BL46" s="28">
        <v>166160</v>
      </c>
      <c r="BM46" s="28">
        <v>0</v>
      </c>
      <c r="BN46" s="28">
        <v>0</v>
      </c>
      <c r="BO46" s="28">
        <v>0</v>
      </c>
      <c r="BP46" s="28">
        <v>230800</v>
      </c>
      <c r="BQ46" s="28">
        <v>115400</v>
      </c>
      <c r="BR46" s="28">
        <v>230800</v>
      </c>
      <c r="BS46" s="28">
        <v>115400</v>
      </c>
      <c r="BT46" s="28">
        <v>0</v>
      </c>
      <c r="BU46" s="28">
        <v>0</v>
      </c>
      <c r="BV46" s="28">
        <v>0</v>
      </c>
      <c r="BW46" s="28">
        <v>0</v>
      </c>
      <c r="BX46" s="28">
        <v>0</v>
      </c>
      <c r="BY46" s="28">
        <v>0</v>
      </c>
      <c r="BZ46" s="28">
        <v>258900</v>
      </c>
      <c r="CA46" s="28">
        <v>258900</v>
      </c>
      <c r="CB46" s="28">
        <v>0</v>
      </c>
      <c r="CC46" s="28">
        <v>0</v>
      </c>
      <c r="CD46" s="28">
        <v>0</v>
      </c>
      <c r="CE46" s="28">
        <v>276910</v>
      </c>
      <c r="CF46" s="28">
        <v>276910</v>
      </c>
      <c r="CG46" s="28">
        <v>0</v>
      </c>
      <c r="CH46" s="28">
        <v>0</v>
      </c>
      <c r="CI46" s="28">
        <v>0</v>
      </c>
      <c r="CJ46" s="28">
        <v>290960</v>
      </c>
      <c r="CK46" s="28">
        <v>290960</v>
      </c>
      <c r="CL46" s="28">
        <v>0</v>
      </c>
      <c r="CM46" s="28">
        <v>0</v>
      </c>
      <c r="CN46" s="28">
        <v>0</v>
      </c>
      <c r="CO46" s="28">
        <v>166160</v>
      </c>
      <c r="CP46" s="28">
        <v>166160</v>
      </c>
      <c r="CQ46" s="28">
        <v>0</v>
      </c>
      <c r="CR46" s="28">
        <v>0</v>
      </c>
      <c r="CS46" s="28">
        <v>0</v>
      </c>
      <c r="CT46" s="28">
        <v>230800</v>
      </c>
      <c r="CU46" s="28">
        <v>230800</v>
      </c>
      <c r="CV46" s="28">
        <v>0</v>
      </c>
      <c r="CW46" s="28">
        <v>0</v>
      </c>
      <c r="CX46" s="28">
        <v>0</v>
      </c>
      <c r="CY46" s="28">
        <v>258900</v>
      </c>
      <c r="CZ46" s="28">
        <v>258900</v>
      </c>
      <c r="DA46" s="28">
        <v>0</v>
      </c>
      <c r="DB46" s="28">
        <v>0</v>
      </c>
      <c r="DC46" s="28">
        <v>0</v>
      </c>
      <c r="DD46" s="28">
        <v>152110</v>
      </c>
      <c r="DE46" s="28">
        <v>152110</v>
      </c>
      <c r="DF46" s="28">
        <v>0</v>
      </c>
      <c r="DG46" s="28">
        <v>0</v>
      </c>
      <c r="DH46" s="28">
        <v>0</v>
      </c>
      <c r="DI46" s="28">
        <v>230800</v>
      </c>
      <c r="DJ46" s="28">
        <v>230800</v>
      </c>
      <c r="DK46" s="28">
        <v>0</v>
      </c>
      <c r="DL46" s="28">
        <v>0</v>
      </c>
      <c r="DM46" s="28">
        <v>0</v>
      </c>
      <c r="DN46" s="28">
        <v>258900</v>
      </c>
      <c r="DO46" s="28">
        <v>258900</v>
      </c>
      <c r="DP46" s="28">
        <v>0</v>
      </c>
      <c r="DQ46" s="28">
        <v>0</v>
      </c>
      <c r="DR46" s="28">
        <v>0</v>
      </c>
      <c r="DS46" s="28">
        <v>152110</v>
      </c>
      <c r="DT46" s="28">
        <v>152110</v>
      </c>
      <c r="DU46" s="28">
        <v>0</v>
      </c>
      <c r="DV46" s="28">
        <v>0</v>
      </c>
      <c r="DW46" s="28">
        <v>0</v>
      </c>
      <c r="DX46" s="65" t="s">
        <v>105</v>
      </c>
      <c r="DY46" s="29" t="s">
        <v>68</v>
      </c>
      <c r="DZ46" s="2"/>
    </row>
    <row r="47" spans="1:130" ht="33.75">
      <c r="A47" s="68"/>
      <c r="B47" s="66"/>
      <c r="C47" s="22" t="s">
        <v>62</v>
      </c>
      <c r="D47" s="22" t="s">
        <v>158</v>
      </c>
      <c r="E47" s="22" t="s">
        <v>64</v>
      </c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3"/>
      <c r="AD47" s="22"/>
      <c r="AE47" s="22"/>
      <c r="AF47" s="23"/>
      <c r="AG47" s="24"/>
      <c r="AH47" s="24"/>
      <c r="AI47" s="25"/>
      <c r="AJ47" s="60"/>
      <c r="AK47" s="62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66"/>
      <c r="DY47" s="29" t="s">
        <v>93</v>
      </c>
      <c r="DZ47" s="2"/>
    </row>
    <row r="48" spans="1:130" ht="84">
      <c r="A48" s="113" t="s">
        <v>159</v>
      </c>
      <c r="B48" s="16" t="s">
        <v>160</v>
      </c>
      <c r="C48" s="17" t="s">
        <v>55</v>
      </c>
      <c r="D48" s="17" t="s">
        <v>55</v>
      </c>
      <c r="E48" s="17" t="s">
        <v>55</v>
      </c>
      <c r="F48" s="17" t="s">
        <v>55</v>
      </c>
      <c r="G48" s="17" t="s">
        <v>55</v>
      </c>
      <c r="H48" s="17" t="s">
        <v>55</v>
      </c>
      <c r="I48" s="17" t="s">
        <v>55</v>
      </c>
      <c r="J48" s="17" t="s">
        <v>55</v>
      </c>
      <c r="K48" s="17" t="s">
        <v>55</v>
      </c>
      <c r="L48" s="17" t="s">
        <v>55</v>
      </c>
      <c r="M48" s="17" t="s">
        <v>55</v>
      </c>
      <c r="N48" s="17" t="s">
        <v>55</v>
      </c>
      <c r="O48" s="17" t="s">
        <v>55</v>
      </c>
      <c r="P48" s="17" t="s">
        <v>55</v>
      </c>
      <c r="Q48" s="17" t="s">
        <v>55</v>
      </c>
      <c r="R48" s="17" t="s">
        <v>55</v>
      </c>
      <c r="S48" s="17" t="s">
        <v>55</v>
      </c>
      <c r="T48" s="17" t="s">
        <v>55</v>
      </c>
      <c r="U48" s="17" t="s">
        <v>55</v>
      </c>
      <c r="V48" s="17" t="s">
        <v>55</v>
      </c>
      <c r="W48" s="17" t="s">
        <v>55</v>
      </c>
      <c r="X48" s="17" t="s">
        <v>55</v>
      </c>
      <c r="Y48" s="17" t="s">
        <v>55</v>
      </c>
      <c r="Z48" s="17" t="s">
        <v>55</v>
      </c>
      <c r="AA48" s="17" t="s">
        <v>55</v>
      </c>
      <c r="AB48" s="17" t="s">
        <v>55</v>
      </c>
      <c r="AC48" s="17" t="s">
        <v>55</v>
      </c>
      <c r="AD48" s="17" t="s">
        <v>55</v>
      </c>
      <c r="AE48" s="17" t="s">
        <v>55</v>
      </c>
      <c r="AF48" s="17" t="s">
        <v>55</v>
      </c>
      <c r="AG48" s="18"/>
      <c r="AH48" s="18"/>
      <c r="AI48" s="18"/>
      <c r="AJ48" s="16" t="s">
        <v>55</v>
      </c>
      <c r="AK48" s="17" t="s">
        <v>55</v>
      </c>
      <c r="AL48" s="19">
        <v>447730.24</v>
      </c>
      <c r="AM48" s="19">
        <v>409367.24</v>
      </c>
      <c r="AN48" s="19">
        <v>0</v>
      </c>
      <c r="AO48" s="19">
        <v>0</v>
      </c>
      <c r="AP48" s="19">
        <v>0</v>
      </c>
      <c r="AQ48" s="19">
        <v>0</v>
      </c>
      <c r="AR48" s="19">
        <v>0</v>
      </c>
      <c r="AS48" s="19">
        <v>0</v>
      </c>
      <c r="AT48" s="19">
        <v>447730.24</v>
      </c>
      <c r="AU48" s="19">
        <v>409367.24</v>
      </c>
      <c r="AV48" s="19">
        <v>480030.58</v>
      </c>
      <c r="AW48" s="19">
        <v>0</v>
      </c>
      <c r="AX48" s="19">
        <v>0</v>
      </c>
      <c r="AY48" s="19">
        <v>0</v>
      </c>
      <c r="AZ48" s="19">
        <v>480030.58</v>
      </c>
      <c r="BA48" s="19">
        <v>10000</v>
      </c>
      <c r="BB48" s="19">
        <v>0</v>
      </c>
      <c r="BC48" s="19">
        <v>0</v>
      </c>
      <c r="BD48" s="19">
        <v>0</v>
      </c>
      <c r="BE48" s="19">
        <v>10000</v>
      </c>
      <c r="BF48" s="19">
        <v>10000</v>
      </c>
      <c r="BG48" s="19">
        <v>0</v>
      </c>
      <c r="BH48" s="19">
        <v>0</v>
      </c>
      <c r="BI48" s="19">
        <v>0</v>
      </c>
      <c r="BJ48" s="19">
        <v>10000</v>
      </c>
      <c r="BK48" s="19">
        <v>5000</v>
      </c>
      <c r="BL48" s="19">
        <v>0</v>
      </c>
      <c r="BM48" s="19">
        <v>0</v>
      </c>
      <c r="BN48" s="19">
        <v>0</v>
      </c>
      <c r="BO48" s="19">
        <v>5000</v>
      </c>
      <c r="BP48" s="19">
        <v>447730.24</v>
      </c>
      <c r="BQ48" s="19">
        <v>409367.24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447730.24</v>
      </c>
      <c r="BY48" s="19">
        <v>409367.24</v>
      </c>
      <c r="BZ48" s="19">
        <v>480030.58</v>
      </c>
      <c r="CA48" s="19">
        <v>0</v>
      </c>
      <c r="CB48" s="19">
        <v>0</v>
      </c>
      <c r="CC48" s="19">
        <v>0</v>
      </c>
      <c r="CD48" s="19">
        <v>480030.58</v>
      </c>
      <c r="CE48" s="19">
        <v>10000</v>
      </c>
      <c r="CF48" s="19">
        <v>0</v>
      </c>
      <c r="CG48" s="19">
        <v>0</v>
      </c>
      <c r="CH48" s="19">
        <v>0</v>
      </c>
      <c r="CI48" s="19">
        <v>10000</v>
      </c>
      <c r="CJ48" s="19">
        <v>10000</v>
      </c>
      <c r="CK48" s="19">
        <v>0</v>
      </c>
      <c r="CL48" s="19">
        <v>0</v>
      </c>
      <c r="CM48" s="19">
        <v>0</v>
      </c>
      <c r="CN48" s="19">
        <v>10000</v>
      </c>
      <c r="CO48" s="19">
        <v>5000</v>
      </c>
      <c r="CP48" s="19">
        <v>0</v>
      </c>
      <c r="CQ48" s="19">
        <v>0</v>
      </c>
      <c r="CR48" s="19">
        <v>0</v>
      </c>
      <c r="CS48" s="19">
        <v>5000</v>
      </c>
      <c r="CT48" s="19">
        <v>447730.24</v>
      </c>
      <c r="CU48" s="19">
        <v>0</v>
      </c>
      <c r="CV48" s="19">
        <v>0</v>
      </c>
      <c r="CW48" s="19">
        <v>0</v>
      </c>
      <c r="CX48" s="19">
        <v>447730.24</v>
      </c>
      <c r="CY48" s="19">
        <v>480030.58</v>
      </c>
      <c r="CZ48" s="19">
        <v>0</v>
      </c>
      <c r="DA48" s="19">
        <v>0</v>
      </c>
      <c r="DB48" s="19">
        <v>0</v>
      </c>
      <c r="DC48" s="19">
        <v>480030.58</v>
      </c>
      <c r="DD48" s="19">
        <v>5000</v>
      </c>
      <c r="DE48" s="19">
        <v>0</v>
      </c>
      <c r="DF48" s="19">
        <v>0</v>
      </c>
      <c r="DG48" s="19">
        <v>0</v>
      </c>
      <c r="DH48" s="19">
        <v>5000</v>
      </c>
      <c r="DI48" s="19">
        <v>447730.24</v>
      </c>
      <c r="DJ48" s="19">
        <v>0</v>
      </c>
      <c r="DK48" s="19">
        <v>0</v>
      </c>
      <c r="DL48" s="19">
        <v>0</v>
      </c>
      <c r="DM48" s="19">
        <v>447730.24</v>
      </c>
      <c r="DN48" s="19">
        <v>480030.58</v>
      </c>
      <c r="DO48" s="19">
        <v>0</v>
      </c>
      <c r="DP48" s="19">
        <v>0</v>
      </c>
      <c r="DQ48" s="19">
        <v>0</v>
      </c>
      <c r="DR48" s="19">
        <v>480030.58</v>
      </c>
      <c r="DS48" s="19">
        <v>5000</v>
      </c>
      <c r="DT48" s="19">
        <v>0</v>
      </c>
      <c r="DU48" s="19">
        <v>0</v>
      </c>
      <c r="DV48" s="19">
        <v>0</v>
      </c>
      <c r="DW48" s="19">
        <v>5000</v>
      </c>
      <c r="DX48" s="17"/>
      <c r="DY48" s="2"/>
      <c r="DZ48" s="2"/>
    </row>
    <row r="49" spans="1:130" ht="21">
      <c r="A49" s="15" t="s">
        <v>161</v>
      </c>
      <c r="B49" s="16" t="s">
        <v>162</v>
      </c>
      <c r="C49" s="17" t="s">
        <v>55</v>
      </c>
      <c r="D49" s="17" t="s">
        <v>55</v>
      </c>
      <c r="E49" s="17" t="s">
        <v>55</v>
      </c>
      <c r="F49" s="17" t="s">
        <v>55</v>
      </c>
      <c r="G49" s="17" t="s">
        <v>55</v>
      </c>
      <c r="H49" s="17" t="s">
        <v>55</v>
      </c>
      <c r="I49" s="17" t="s">
        <v>55</v>
      </c>
      <c r="J49" s="17" t="s">
        <v>55</v>
      </c>
      <c r="K49" s="17" t="s">
        <v>55</v>
      </c>
      <c r="L49" s="17" t="s">
        <v>55</v>
      </c>
      <c r="M49" s="17" t="s">
        <v>55</v>
      </c>
      <c r="N49" s="17" t="s">
        <v>55</v>
      </c>
      <c r="O49" s="17" t="s">
        <v>55</v>
      </c>
      <c r="P49" s="17" t="s">
        <v>55</v>
      </c>
      <c r="Q49" s="17" t="s">
        <v>55</v>
      </c>
      <c r="R49" s="17" t="s">
        <v>55</v>
      </c>
      <c r="S49" s="17" t="s">
        <v>55</v>
      </c>
      <c r="T49" s="17" t="s">
        <v>55</v>
      </c>
      <c r="U49" s="17" t="s">
        <v>55</v>
      </c>
      <c r="V49" s="17" t="s">
        <v>55</v>
      </c>
      <c r="W49" s="17" t="s">
        <v>55</v>
      </c>
      <c r="X49" s="17" t="s">
        <v>55</v>
      </c>
      <c r="Y49" s="17" t="s">
        <v>55</v>
      </c>
      <c r="Z49" s="17" t="s">
        <v>55</v>
      </c>
      <c r="AA49" s="17" t="s">
        <v>55</v>
      </c>
      <c r="AB49" s="17" t="s">
        <v>55</v>
      </c>
      <c r="AC49" s="17" t="s">
        <v>55</v>
      </c>
      <c r="AD49" s="17" t="s">
        <v>55</v>
      </c>
      <c r="AE49" s="17" t="s">
        <v>55</v>
      </c>
      <c r="AF49" s="17" t="s">
        <v>55</v>
      </c>
      <c r="AG49" s="18"/>
      <c r="AH49" s="18"/>
      <c r="AI49" s="18"/>
      <c r="AJ49" s="16" t="s">
        <v>55</v>
      </c>
      <c r="AK49" s="17" t="s">
        <v>55</v>
      </c>
      <c r="AL49" s="19">
        <v>447730.24</v>
      </c>
      <c r="AM49" s="19">
        <v>409367.24</v>
      </c>
      <c r="AN49" s="19">
        <v>0</v>
      </c>
      <c r="AO49" s="19">
        <v>0</v>
      </c>
      <c r="AP49" s="19">
        <v>0</v>
      </c>
      <c r="AQ49" s="19">
        <v>0</v>
      </c>
      <c r="AR49" s="19">
        <v>0</v>
      </c>
      <c r="AS49" s="19">
        <v>0</v>
      </c>
      <c r="AT49" s="19">
        <v>447730.24</v>
      </c>
      <c r="AU49" s="19">
        <v>409367.24</v>
      </c>
      <c r="AV49" s="19">
        <v>480030.58</v>
      </c>
      <c r="AW49" s="19">
        <v>0</v>
      </c>
      <c r="AX49" s="19">
        <v>0</v>
      </c>
      <c r="AY49" s="19">
        <v>0</v>
      </c>
      <c r="AZ49" s="19">
        <v>480030.58</v>
      </c>
      <c r="BA49" s="19">
        <v>10000</v>
      </c>
      <c r="BB49" s="19">
        <v>0</v>
      </c>
      <c r="BC49" s="19">
        <v>0</v>
      </c>
      <c r="BD49" s="19">
        <v>0</v>
      </c>
      <c r="BE49" s="19">
        <v>10000</v>
      </c>
      <c r="BF49" s="19">
        <v>10000</v>
      </c>
      <c r="BG49" s="19">
        <v>0</v>
      </c>
      <c r="BH49" s="19">
        <v>0</v>
      </c>
      <c r="BI49" s="19">
        <v>0</v>
      </c>
      <c r="BJ49" s="19">
        <v>10000</v>
      </c>
      <c r="BK49" s="19">
        <v>5000</v>
      </c>
      <c r="BL49" s="19">
        <v>0</v>
      </c>
      <c r="BM49" s="19">
        <v>0</v>
      </c>
      <c r="BN49" s="19">
        <v>0</v>
      </c>
      <c r="BO49" s="19">
        <v>5000</v>
      </c>
      <c r="BP49" s="19">
        <v>447730.24</v>
      </c>
      <c r="BQ49" s="19">
        <v>409367.24</v>
      </c>
      <c r="BR49" s="19">
        <v>0</v>
      </c>
      <c r="BS49" s="19">
        <v>0</v>
      </c>
      <c r="BT49" s="19">
        <v>0</v>
      </c>
      <c r="BU49" s="19">
        <v>0</v>
      </c>
      <c r="BV49" s="19">
        <v>0</v>
      </c>
      <c r="BW49" s="19">
        <v>0</v>
      </c>
      <c r="BX49" s="19">
        <v>447730.24</v>
      </c>
      <c r="BY49" s="19">
        <v>409367.24</v>
      </c>
      <c r="BZ49" s="19">
        <v>480030.58</v>
      </c>
      <c r="CA49" s="19">
        <v>0</v>
      </c>
      <c r="CB49" s="19">
        <v>0</v>
      </c>
      <c r="CC49" s="19">
        <v>0</v>
      </c>
      <c r="CD49" s="19">
        <v>480030.58</v>
      </c>
      <c r="CE49" s="19">
        <v>10000</v>
      </c>
      <c r="CF49" s="19">
        <v>0</v>
      </c>
      <c r="CG49" s="19">
        <v>0</v>
      </c>
      <c r="CH49" s="19">
        <v>0</v>
      </c>
      <c r="CI49" s="19">
        <v>10000</v>
      </c>
      <c r="CJ49" s="19">
        <v>10000</v>
      </c>
      <c r="CK49" s="19">
        <v>0</v>
      </c>
      <c r="CL49" s="19">
        <v>0</v>
      </c>
      <c r="CM49" s="19">
        <v>0</v>
      </c>
      <c r="CN49" s="19">
        <v>10000</v>
      </c>
      <c r="CO49" s="19">
        <v>5000</v>
      </c>
      <c r="CP49" s="19">
        <v>0</v>
      </c>
      <c r="CQ49" s="19">
        <v>0</v>
      </c>
      <c r="CR49" s="19">
        <v>0</v>
      </c>
      <c r="CS49" s="19">
        <v>5000</v>
      </c>
      <c r="CT49" s="19">
        <v>447730.24</v>
      </c>
      <c r="CU49" s="19">
        <v>0</v>
      </c>
      <c r="CV49" s="19">
        <v>0</v>
      </c>
      <c r="CW49" s="19">
        <v>0</v>
      </c>
      <c r="CX49" s="19">
        <v>447730.24</v>
      </c>
      <c r="CY49" s="19">
        <v>480030.58</v>
      </c>
      <c r="CZ49" s="19">
        <v>0</v>
      </c>
      <c r="DA49" s="19">
        <v>0</v>
      </c>
      <c r="DB49" s="19">
        <v>0</v>
      </c>
      <c r="DC49" s="19">
        <v>480030.58</v>
      </c>
      <c r="DD49" s="19">
        <v>5000</v>
      </c>
      <c r="DE49" s="19">
        <v>0</v>
      </c>
      <c r="DF49" s="19">
        <v>0</v>
      </c>
      <c r="DG49" s="19">
        <v>0</v>
      </c>
      <c r="DH49" s="19">
        <v>5000</v>
      </c>
      <c r="DI49" s="19">
        <v>447730.24</v>
      </c>
      <c r="DJ49" s="19">
        <v>0</v>
      </c>
      <c r="DK49" s="19">
        <v>0</v>
      </c>
      <c r="DL49" s="19">
        <v>0</v>
      </c>
      <c r="DM49" s="19">
        <v>447730.24</v>
      </c>
      <c r="DN49" s="19">
        <v>480030.58</v>
      </c>
      <c r="DO49" s="19">
        <v>0</v>
      </c>
      <c r="DP49" s="19">
        <v>0</v>
      </c>
      <c r="DQ49" s="19">
        <v>0</v>
      </c>
      <c r="DR49" s="19">
        <v>480030.58</v>
      </c>
      <c r="DS49" s="19">
        <v>5000</v>
      </c>
      <c r="DT49" s="19">
        <v>0</v>
      </c>
      <c r="DU49" s="19">
        <v>0</v>
      </c>
      <c r="DV49" s="19">
        <v>0</v>
      </c>
      <c r="DW49" s="19">
        <v>5000</v>
      </c>
      <c r="DX49" s="17"/>
      <c r="DY49" s="2"/>
      <c r="DZ49" s="2"/>
    </row>
    <row r="50" spans="1:130" ht="73.5">
      <c r="A50" s="113" t="s">
        <v>163</v>
      </c>
      <c r="B50" s="16" t="s">
        <v>164</v>
      </c>
      <c r="C50" s="17" t="s">
        <v>55</v>
      </c>
      <c r="D50" s="17" t="s">
        <v>55</v>
      </c>
      <c r="E50" s="17" t="s">
        <v>55</v>
      </c>
      <c r="F50" s="17" t="s">
        <v>55</v>
      </c>
      <c r="G50" s="17" t="s">
        <v>55</v>
      </c>
      <c r="H50" s="17" t="s">
        <v>55</v>
      </c>
      <c r="I50" s="17" t="s">
        <v>55</v>
      </c>
      <c r="J50" s="17" t="s">
        <v>55</v>
      </c>
      <c r="K50" s="17" t="s">
        <v>55</v>
      </c>
      <c r="L50" s="17" t="s">
        <v>55</v>
      </c>
      <c r="M50" s="17" t="s">
        <v>55</v>
      </c>
      <c r="N50" s="17" t="s">
        <v>55</v>
      </c>
      <c r="O50" s="17" t="s">
        <v>55</v>
      </c>
      <c r="P50" s="17" t="s">
        <v>55</v>
      </c>
      <c r="Q50" s="17" t="s">
        <v>55</v>
      </c>
      <c r="R50" s="17" t="s">
        <v>55</v>
      </c>
      <c r="S50" s="17" t="s">
        <v>55</v>
      </c>
      <c r="T50" s="17" t="s">
        <v>55</v>
      </c>
      <c r="U50" s="17" t="s">
        <v>55</v>
      </c>
      <c r="V50" s="17" t="s">
        <v>55</v>
      </c>
      <c r="W50" s="17" t="s">
        <v>55</v>
      </c>
      <c r="X50" s="17" t="s">
        <v>55</v>
      </c>
      <c r="Y50" s="17" t="s">
        <v>55</v>
      </c>
      <c r="Z50" s="17" t="s">
        <v>55</v>
      </c>
      <c r="AA50" s="17" t="s">
        <v>55</v>
      </c>
      <c r="AB50" s="17" t="s">
        <v>55</v>
      </c>
      <c r="AC50" s="17" t="s">
        <v>55</v>
      </c>
      <c r="AD50" s="17" t="s">
        <v>55</v>
      </c>
      <c r="AE50" s="17" t="s">
        <v>55</v>
      </c>
      <c r="AF50" s="17" t="s">
        <v>55</v>
      </c>
      <c r="AG50" s="18"/>
      <c r="AH50" s="18"/>
      <c r="AI50" s="18"/>
      <c r="AJ50" s="16" t="s">
        <v>55</v>
      </c>
      <c r="AK50" s="17" t="s">
        <v>55</v>
      </c>
      <c r="AL50" s="19">
        <v>447730.24</v>
      </c>
      <c r="AM50" s="19">
        <v>409367.24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19">
        <v>0</v>
      </c>
      <c r="AT50" s="19">
        <v>447730.24</v>
      </c>
      <c r="AU50" s="19">
        <v>409367.24</v>
      </c>
      <c r="AV50" s="19">
        <v>480030.58</v>
      </c>
      <c r="AW50" s="19">
        <v>0</v>
      </c>
      <c r="AX50" s="19">
        <v>0</v>
      </c>
      <c r="AY50" s="19">
        <v>0</v>
      </c>
      <c r="AZ50" s="19">
        <v>480030.58</v>
      </c>
      <c r="BA50" s="19">
        <v>10000</v>
      </c>
      <c r="BB50" s="19">
        <v>0</v>
      </c>
      <c r="BC50" s="19">
        <v>0</v>
      </c>
      <c r="BD50" s="19">
        <v>0</v>
      </c>
      <c r="BE50" s="19">
        <v>10000</v>
      </c>
      <c r="BF50" s="19">
        <v>10000</v>
      </c>
      <c r="BG50" s="19">
        <v>0</v>
      </c>
      <c r="BH50" s="19">
        <v>0</v>
      </c>
      <c r="BI50" s="19">
        <v>0</v>
      </c>
      <c r="BJ50" s="19">
        <v>10000</v>
      </c>
      <c r="BK50" s="19">
        <v>5000</v>
      </c>
      <c r="BL50" s="19">
        <v>0</v>
      </c>
      <c r="BM50" s="19">
        <v>0</v>
      </c>
      <c r="BN50" s="19">
        <v>0</v>
      </c>
      <c r="BO50" s="19">
        <v>5000</v>
      </c>
      <c r="BP50" s="19">
        <v>447730.24</v>
      </c>
      <c r="BQ50" s="19">
        <v>409367.24</v>
      </c>
      <c r="BR50" s="19">
        <v>0</v>
      </c>
      <c r="BS50" s="19">
        <v>0</v>
      </c>
      <c r="BT50" s="19">
        <v>0</v>
      </c>
      <c r="BU50" s="19">
        <v>0</v>
      </c>
      <c r="BV50" s="19">
        <v>0</v>
      </c>
      <c r="BW50" s="19">
        <v>0</v>
      </c>
      <c r="BX50" s="19">
        <v>447730.24</v>
      </c>
      <c r="BY50" s="19">
        <v>409367.24</v>
      </c>
      <c r="BZ50" s="19">
        <v>480030.58</v>
      </c>
      <c r="CA50" s="19">
        <v>0</v>
      </c>
      <c r="CB50" s="19">
        <v>0</v>
      </c>
      <c r="CC50" s="19">
        <v>0</v>
      </c>
      <c r="CD50" s="19">
        <v>480030.58</v>
      </c>
      <c r="CE50" s="19">
        <v>10000</v>
      </c>
      <c r="CF50" s="19">
        <v>0</v>
      </c>
      <c r="CG50" s="19">
        <v>0</v>
      </c>
      <c r="CH50" s="19">
        <v>0</v>
      </c>
      <c r="CI50" s="19">
        <v>10000</v>
      </c>
      <c r="CJ50" s="19">
        <v>10000</v>
      </c>
      <c r="CK50" s="19">
        <v>0</v>
      </c>
      <c r="CL50" s="19">
        <v>0</v>
      </c>
      <c r="CM50" s="19">
        <v>0</v>
      </c>
      <c r="CN50" s="19">
        <v>10000</v>
      </c>
      <c r="CO50" s="19">
        <v>5000</v>
      </c>
      <c r="CP50" s="19">
        <v>0</v>
      </c>
      <c r="CQ50" s="19">
        <v>0</v>
      </c>
      <c r="CR50" s="19">
        <v>0</v>
      </c>
      <c r="CS50" s="19">
        <v>5000</v>
      </c>
      <c r="CT50" s="19">
        <v>447730.24</v>
      </c>
      <c r="CU50" s="19">
        <v>0</v>
      </c>
      <c r="CV50" s="19">
        <v>0</v>
      </c>
      <c r="CW50" s="19">
        <v>0</v>
      </c>
      <c r="CX50" s="19">
        <v>447730.24</v>
      </c>
      <c r="CY50" s="19">
        <v>480030.58</v>
      </c>
      <c r="CZ50" s="19">
        <v>0</v>
      </c>
      <c r="DA50" s="19">
        <v>0</v>
      </c>
      <c r="DB50" s="19">
        <v>0</v>
      </c>
      <c r="DC50" s="19">
        <v>480030.58</v>
      </c>
      <c r="DD50" s="19">
        <v>5000</v>
      </c>
      <c r="DE50" s="19">
        <v>0</v>
      </c>
      <c r="DF50" s="19">
        <v>0</v>
      </c>
      <c r="DG50" s="19">
        <v>0</v>
      </c>
      <c r="DH50" s="19">
        <v>5000</v>
      </c>
      <c r="DI50" s="19">
        <v>447730.24</v>
      </c>
      <c r="DJ50" s="19">
        <v>0</v>
      </c>
      <c r="DK50" s="19">
        <v>0</v>
      </c>
      <c r="DL50" s="19">
        <v>0</v>
      </c>
      <c r="DM50" s="19">
        <v>447730.24</v>
      </c>
      <c r="DN50" s="19">
        <v>480030.58</v>
      </c>
      <c r="DO50" s="19">
        <v>0</v>
      </c>
      <c r="DP50" s="19">
        <v>0</v>
      </c>
      <c r="DQ50" s="19">
        <v>0</v>
      </c>
      <c r="DR50" s="19">
        <v>480030.58</v>
      </c>
      <c r="DS50" s="19">
        <v>5000</v>
      </c>
      <c r="DT50" s="19">
        <v>0</v>
      </c>
      <c r="DU50" s="19">
        <v>0</v>
      </c>
      <c r="DV50" s="19">
        <v>0</v>
      </c>
      <c r="DW50" s="19">
        <v>5000</v>
      </c>
      <c r="DX50" s="17"/>
      <c r="DY50" s="2"/>
      <c r="DZ50" s="2"/>
    </row>
    <row r="51" spans="1:130" ht="78.75">
      <c r="A51" s="114" t="s">
        <v>165</v>
      </c>
      <c r="B51" s="21" t="s">
        <v>166</v>
      </c>
      <c r="C51" s="22" t="s">
        <v>62</v>
      </c>
      <c r="D51" s="22" t="s">
        <v>167</v>
      </c>
      <c r="E51" s="22" t="s">
        <v>64</v>
      </c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 t="s">
        <v>100</v>
      </c>
      <c r="AB51" s="22" t="s">
        <v>168</v>
      </c>
      <c r="AC51" s="23" t="s">
        <v>102</v>
      </c>
      <c r="AD51" s="22"/>
      <c r="AE51" s="22"/>
      <c r="AF51" s="23"/>
      <c r="AG51" s="24"/>
      <c r="AH51" s="24"/>
      <c r="AI51" s="25"/>
      <c r="AJ51" s="26" t="s">
        <v>105</v>
      </c>
      <c r="AK51" s="27" t="s">
        <v>169</v>
      </c>
      <c r="AL51" s="28">
        <v>375200.24</v>
      </c>
      <c r="AM51" s="28">
        <v>375200.24</v>
      </c>
      <c r="AN51" s="28">
        <v>0</v>
      </c>
      <c r="AO51" s="28">
        <v>0</v>
      </c>
      <c r="AP51" s="28">
        <v>0</v>
      </c>
      <c r="AQ51" s="28">
        <v>0</v>
      </c>
      <c r="AR51" s="28">
        <v>0</v>
      </c>
      <c r="AS51" s="28">
        <v>0</v>
      </c>
      <c r="AT51" s="28">
        <v>375200.24</v>
      </c>
      <c r="AU51" s="28">
        <v>375200.24</v>
      </c>
      <c r="AV51" s="28">
        <v>431886.58</v>
      </c>
      <c r="AW51" s="28">
        <v>0</v>
      </c>
      <c r="AX51" s="28">
        <v>0</v>
      </c>
      <c r="AY51" s="28">
        <v>0</v>
      </c>
      <c r="AZ51" s="28">
        <v>431886.58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0</v>
      </c>
      <c r="BN51" s="28">
        <v>0</v>
      </c>
      <c r="BO51" s="28">
        <v>0</v>
      </c>
      <c r="BP51" s="28">
        <v>375200.24</v>
      </c>
      <c r="BQ51" s="28">
        <v>375200.24</v>
      </c>
      <c r="BR51" s="28">
        <v>0</v>
      </c>
      <c r="BS51" s="28">
        <v>0</v>
      </c>
      <c r="BT51" s="28">
        <v>0</v>
      </c>
      <c r="BU51" s="28">
        <v>0</v>
      </c>
      <c r="BV51" s="28">
        <v>0</v>
      </c>
      <c r="BW51" s="28">
        <v>0</v>
      </c>
      <c r="BX51" s="28">
        <v>375200.24</v>
      </c>
      <c r="BY51" s="28">
        <v>375200.24</v>
      </c>
      <c r="BZ51" s="28">
        <v>431886.58</v>
      </c>
      <c r="CA51" s="28">
        <v>0</v>
      </c>
      <c r="CB51" s="28">
        <v>0</v>
      </c>
      <c r="CC51" s="28">
        <v>0</v>
      </c>
      <c r="CD51" s="28">
        <v>431886.58</v>
      </c>
      <c r="CE51" s="28">
        <v>0</v>
      </c>
      <c r="CF51" s="28">
        <v>0</v>
      </c>
      <c r="CG51" s="28">
        <v>0</v>
      </c>
      <c r="CH51" s="28">
        <v>0</v>
      </c>
      <c r="CI51" s="28">
        <v>0</v>
      </c>
      <c r="CJ51" s="28">
        <v>0</v>
      </c>
      <c r="CK51" s="28">
        <v>0</v>
      </c>
      <c r="CL51" s="28">
        <v>0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8">
        <v>0</v>
      </c>
      <c r="CS51" s="28">
        <v>0</v>
      </c>
      <c r="CT51" s="28">
        <v>375200.24</v>
      </c>
      <c r="CU51" s="28">
        <v>0</v>
      </c>
      <c r="CV51" s="28">
        <v>0</v>
      </c>
      <c r="CW51" s="28">
        <v>0</v>
      </c>
      <c r="CX51" s="28">
        <v>375200.24</v>
      </c>
      <c r="CY51" s="28">
        <v>431886.58</v>
      </c>
      <c r="CZ51" s="28">
        <v>0</v>
      </c>
      <c r="DA51" s="28">
        <v>0</v>
      </c>
      <c r="DB51" s="28">
        <v>0</v>
      </c>
      <c r="DC51" s="28">
        <v>431886.58</v>
      </c>
      <c r="DD51" s="28">
        <v>0</v>
      </c>
      <c r="DE51" s="28">
        <v>0</v>
      </c>
      <c r="DF51" s="28">
        <v>0</v>
      </c>
      <c r="DG51" s="28">
        <v>0</v>
      </c>
      <c r="DH51" s="28">
        <v>0</v>
      </c>
      <c r="DI51" s="28">
        <v>375200.24</v>
      </c>
      <c r="DJ51" s="28">
        <v>0</v>
      </c>
      <c r="DK51" s="28">
        <v>0</v>
      </c>
      <c r="DL51" s="28">
        <v>0</v>
      </c>
      <c r="DM51" s="28">
        <v>375200.24</v>
      </c>
      <c r="DN51" s="28">
        <v>431886.58</v>
      </c>
      <c r="DO51" s="28">
        <v>0</v>
      </c>
      <c r="DP51" s="28">
        <v>0</v>
      </c>
      <c r="DQ51" s="28">
        <v>0</v>
      </c>
      <c r="DR51" s="28">
        <v>431886.58</v>
      </c>
      <c r="DS51" s="28">
        <v>0</v>
      </c>
      <c r="DT51" s="28">
        <v>0</v>
      </c>
      <c r="DU51" s="28">
        <v>0</v>
      </c>
      <c r="DV51" s="28">
        <v>0</v>
      </c>
      <c r="DW51" s="28">
        <v>0</v>
      </c>
      <c r="DX51" s="21" t="s">
        <v>67</v>
      </c>
      <c r="DY51" s="29" t="s">
        <v>68</v>
      </c>
      <c r="DZ51" s="2"/>
    </row>
    <row r="52" spans="1:130" ht="202.5">
      <c r="A52" s="114" t="s">
        <v>170</v>
      </c>
      <c r="B52" s="21" t="s">
        <v>171</v>
      </c>
      <c r="C52" s="22" t="s">
        <v>62</v>
      </c>
      <c r="D52" s="22" t="s">
        <v>172</v>
      </c>
      <c r="E52" s="22" t="s">
        <v>64</v>
      </c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3"/>
      <c r="AD52" s="22"/>
      <c r="AE52" s="22"/>
      <c r="AF52" s="23"/>
      <c r="AG52" s="24"/>
      <c r="AH52" s="24"/>
      <c r="AI52" s="25"/>
      <c r="AJ52" s="26" t="s">
        <v>105</v>
      </c>
      <c r="AK52" s="27" t="s">
        <v>173</v>
      </c>
      <c r="AL52" s="28">
        <v>67530</v>
      </c>
      <c r="AM52" s="28">
        <v>34167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67530</v>
      </c>
      <c r="AU52" s="28">
        <v>34167</v>
      </c>
      <c r="AV52" s="28">
        <v>38144</v>
      </c>
      <c r="AW52" s="28">
        <v>0</v>
      </c>
      <c r="AX52" s="28">
        <v>0</v>
      </c>
      <c r="AY52" s="28">
        <v>0</v>
      </c>
      <c r="AZ52" s="28">
        <v>38144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0</v>
      </c>
      <c r="BN52" s="28">
        <v>0</v>
      </c>
      <c r="BO52" s="28">
        <v>0</v>
      </c>
      <c r="BP52" s="28">
        <v>67530</v>
      </c>
      <c r="BQ52" s="28">
        <v>34167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67530</v>
      </c>
      <c r="BY52" s="28">
        <v>34167</v>
      </c>
      <c r="BZ52" s="28">
        <v>38144</v>
      </c>
      <c r="CA52" s="28">
        <v>0</v>
      </c>
      <c r="CB52" s="28">
        <v>0</v>
      </c>
      <c r="CC52" s="28">
        <v>0</v>
      </c>
      <c r="CD52" s="28">
        <v>38144</v>
      </c>
      <c r="CE52" s="28">
        <v>0</v>
      </c>
      <c r="CF52" s="28">
        <v>0</v>
      </c>
      <c r="CG52" s="28">
        <v>0</v>
      </c>
      <c r="CH52" s="28">
        <v>0</v>
      </c>
      <c r="CI52" s="28">
        <v>0</v>
      </c>
      <c r="CJ52" s="28">
        <v>0</v>
      </c>
      <c r="CK52" s="28">
        <v>0</v>
      </c>
      <c r="CL52" s="28">
        <v>0</v>
      </c>
      <c r="CM52" s="28">
        <v>0</v>
      </c>
      <c r="CN52" s="28">
        <v>0</v>
      </c>
      <c r="CO52" s="28">
        <v>0</v>
      </c>
      <c r="CP52" s="28">
        <v>0</v>
      </c>
      <c r="CQ52" s="28">
        <v>0</v>
      </c>
      <c r="CR52" s="28">
        <v>0</v>
      </c>
      <c r="CS52" s="28">
        <v>0</v>
      </c>
      <c r="CT52" s="28">
        <v>67530</v>
      </c>
      <c r="CU52" s="28">
        <v>0</v>
      </c>
      <c r="CV52" s="28">
        <v>0</v>
      </c>
      <c r="CW52" s="28">
        <v>0</v>
      </c>
      <c r="CX52" s="28">
        <v>67530</v>
      </c>
      <c r="CY52" s="28">
        <v>38144</v>
      </c>
      <c r="CZ52" s="28">
        <v>0</v>
      </c>
      <c r="DA52" s="28">
        <v>0</v>
      </c>
      <c r="DB52" s="28">
        <v>0</v>
      </c>
      <c r="DC52" s="28">
        <v>38144</v>
      </c>
      <c r="DD52" s="28">
        <v>0</v>
      </c>
      <c r="DE52" s="28">
        <v>0</v>
      </c>
      <c r="DF52" s="28">
        <v>0</v>
      </c>
      <c r="DG52" s="28">
        <v>0</v>
      </c>
      <c r="DH52" s="28">
        <v>0</v>
      </c>
      <c r="DI52" s="28">
        <v>67530</v>
      </c>
      <c r="DJ52" s="28">
        <v>0</v>
      </c>
      <c r="DK52" s="28">
        <v>0</v>
      </c>
      <c r="DL52" s="28">
        <v>0</v>
      </c>
      <c r="DM52" s="28">
        <v>67530</v>
      </c>
      <c r="DN52" s="28">
        <v>38144</v>
      </c>
      <c r="DO52" s="28">
        <v>0</v>
      </c>
      <c r="DP52" s="28">
        <v>0</v>
      </c>
      <c r="DQ52" s="28">
        <v>0</v>
      </c>
      <c r="DR52" s="28">
        <v>38144</v>
      </c>
      <c r="DS52" s="28">
        <v>0</v>
      </c>
      <c r="DT52" s="28">
        <v>0</v>
      </c>
      <c r="DU52" s="28">
        <v>0</v>
      </c>
      <c r="DV52" s="28">
        <v>0</v>
      </c>
      <c r="DW52" s="28">
        <v>0</v>
      </c>
      <c r="DX52" s="21" t="s">
        <v>67</v>
      </c>
      <c r="DY52" s="29" t="s">
        <v>68</v>
      </c>
      <c r="DZ52" s="2"/>
    </row>
    <row r="53" spans="1:130" ht="56.25">
      <c r="A53" s="20" t="s">
        <v>174</v>
      </c>
      <c r="B53" s="21" t="s">
        <v>175</v>
      </c>
      <c r="C53" s="22" t="s">
        <v>62</v>
      </c>
      <c r="D53" s="22" t="s">
        <v>90</v>
      </c>
      <c r="E53" s="22" t="s">
        <v>64</v>
      </c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3"/>
      <c r="AD53" s="22"/>
      <c r="AE53" s="22"/>
      <c r="AF53" s="23"/>
      <c r="AG53" s="24"/>
      <c r="AH53" s="24"/>
      <c r="AI53" s="25"/>
      <c r="AJ53" s="26" t="s">
        <v>105</v>
      </c>
      <c r="AK53" s="27" t="s">
        <v>94</v>
      </c>
      <c r="AL53" s="28">
        <v>5000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5000</v>
      </c>
      <c r="AU53" s="28">
        <v>0</v>
      </c>
      <c r="AV53" s="28">
        <v>10000</v>
      </c>
      <c r="AW53" s="28">
        <v>0</v>
      </c>
      <c r="AX53" s="28">
        <v>0</v>
      </c>
      <c r="AY53" s="28">
        <v>0</v>
      </c>
      <c r="AZ53" s="28">
        <v>10000</v>
      </c>
      <c r="BA53" s="28">
        <v>10000</v>
      </c>
      <c r="BB53" s="28">
        <v>0</v>
      </c>
      <c r="BC53" s="28">
        <v>0</v>
      </c>
      <c r="BD53" s="28">
        <v>0</v>
      </c>
      <c r="BE53" s="28">
        <v>10000</v>
      </c>
      <c r="BF53" s="28">
        <v>10000</v>
      </c>
      <c r="BG53" s="28">
        <v>0</v>
      </c>
      <c r="BH53" s="28">
        <v>0</v>
      </c>
      <c r="BI53" s="28">
        <v>0</v>
      </c>
      <c r="BJ53" s="28">
        <v>10000</v>
      </c>
      <c r="BK53" s="28">
        <v>5000</v>
      </c>
      <c r="BL53" s="28">
        <v>0</v>
      </c>
      <c r="BM53" s="28">
        <v>0</v>
      </c>
      <c r="BN53" s="28">
        <v>0</v>
      </c>
      <c r="BO53" s="28">
        <v>5000</v>
      </c>
      <c r="BP53" s="28">
        <v>5000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5000</v>
      </c>
      <c r="BY53" s="28">
        <v>0</v>
      </c>
      <c r="BZ53" s="28">
        <v>10000</v>
      </c>
      <c r="CA53" s="28">
        <v>0</v>
      </c>
      <c r="CB53" s="28">
        <v>0</v>
      </c>
      <c r="CC53" s="28">
        <v>0</v>
      </c>
      <c r="CD53" s="28">
        <v>10000</v>
      </c>
      <c r="CE53" s="28">
        <v>10000</v>
      </c>
      <c r="CF53" s="28">
        <v>0</v>
      </c>
      <c r="CG53" s="28">
        <v>0</v>
      </c>
      <c r="CH53" s="28">
        <v>0</v>
      </c>
      <c r="CI53" s="28">
        <v>10000</v>
      </c>
      <c r="CJ53" s="28">
        <v>10000</v>
      </c>
      <c r="CK53" s="28">
        <v>0</v>
      </c>
      <c r="CL53" s="28">
        <v>0</v>
      </c>
      <c r="CM53" s="28">
        <v>0</v>
      </c>
      <c r="CN53" s="28">
        <v>10000</v>
      </c>
      <c r="CO53" s="28">
        <v>5000</v>
      </c>
      <c r="CP53" s="28">
        <v>0</v>
      </c>
      <c r="CQ53" s="28">
        <v>0</v>
      </c>
      <c r="CR53" s="28">
        <v>0</v>
      </c>
      <c r="CS53" s="28">
        <v>5000</v>
      </c>
      <c r="CT53" s="28">
        <v>5000</v>
      </c>
      <c r="CU53" s="28">
        <v>0</v>
      </c>
      <c r="CV53" s="28">
        <v>0</v>
      </c>
      <c r="CW53" s="28">
        <v>0</v>
      </c>
      <c r="CX53" s="28">
        <v>5000</v>
      </c>
      <c r="CY53" s="28">
        <v>10000</v>
      </c>
      <c r="CZ53" s="28">
        <v>0</v>
      </c>
      <c r="DA53" s="28">
        <v>0</v>
      </c>
      <c r="DB53" s="28">
        <v>0</v>
      </c>
      <c r="DC53" s="28">
        <v>10000</v>
      </c>
      <c r="DD53" s="28">
        <v>5000</v>
      </c>
      <c r="DE53" s="28">
        <v>0</v>
      </c>
      <c r="DF53" s="28">
        <v>0</v>
      </c>
      <c r="DG53" s="28">
        <v>0</v>
      </c>
      <c r="DH53" s="28">
        <v>5000</v>
      </c>
      <c r="DI53" s="28">
        <v>5000</v>
      </c>
      <c r="DJ53" s="28">
        <v>0</v>
      </c>
      <c r="DK53" s="28">
        <v>0</v>
      </c>
      <c r="DL53" s="28">
        <v>0</v>
      </c>
      <c r="DM53" s="28">
        <v>5000</v>
      </c>
      <c r="DN53" s="28">
        <v>10000</v>
      </c>
      <c r="DO53" s="28">
        <v>0</v>
      </c>
      <c r="DP53" s="28">
        <v>0</v>
      </c>
      <c r="DQ53" s="28">
        <v>0</v>
      </c>
      <c r="DR53" s="28">
        <v>10000</v>
      </c>
      <c r="DS53" s="28">
        <v>5000</v>
      </c>
      <c r="DT53" s="28">
        <v>0</v>
      </c>
      <c r="DU53" s="28">
        <v>0</v>
      </c>
      <c r="DV53" s="28">
        <v>0</v>
      </c>
      <c r="DW53" s="28">
        <v>5000</v>
      </c>
      <c r="DX53" s="21" t="s">
        <v>67</v>
      </c>
      <c r="DY53" s="29" t="s">
        <v>68</v>
      </c>
      <c r="DZ53" s="2"/>
    </row>
    <row r="54" spans="1:130" ht="22.5" customHeight="1">
      <c r="A54" s="15" t="s">
        <v>176</v>
      </c>
      <c r="B54" s="17" t="s">
        <v>177</v>
      </c>
      <c r="C54" s="17" t="s">
        <v>55</v>
      </c>
      <c r="D54" s="17" t="s">
        <v>55</v>
      </c>
      <c r="E54" s="17" t="s">
        <v>55</v>
      </c>
      <c r="F54" s="17" t="s">
        <v>55</v>
      </c>
      <c r="G54" s="17" t="s">
        <v>55</v>
      </c>
      <c r="H54" s="17" t="s">
        <v>55</v>
      </c>
      <c r="I54" s="17" t="s">
        <v>55</v>
      </c>
      <c r="J54" s="17" t="s">
        <v>55</v>
      </c>
      <c r="K54" s="17" t="s">
        <v>55</v>
      </c>
      <c r="L54" s="17" t="s">
        <v>55</v>
      </c>
      <c r="M54" s="17" t="s">
        <v>55</v>
      </c>
      <c r="N54" s="17" t="s">
        <v>55</v>
      </c>
      <c r="O54" s="17" t="s">
        <v>55</v>
      </c>
      <c r="P54" s="17" t="s">
        <v>55</v>
      </c>
      <c r="Q54" s="17" t="s">
        <v>55</v>
      </c>
      <c r="R54" s="17" t="s">
        <v>55</v>
      </c>
      <c r="S54" s="17" t="s">
        <v>55</v>
      </c>
      <c r="T54" s="17" t="s">
        <v>55</v>
      </c>
      <c r="U54" s="17" t="s">
        <v>55</v>
      </c>
      <c r="V54" s="17" t="s">
        <v>55</v>
      </c>
      <c r="W54" s="17" t="s">
        <v>55</v>
      </c>
      <c r="X54" s="17" t="s">
        <v>55</v>
      </c>
      <c r="Y54" s="17" t="s">
        <v>55</v>
      </c>
      <c r="Z54" s="17" t="s">
        <v>55</v>
      </c>
      <c r="AA54" s="17" t="s">
        <v>55</v>
      </c>
      <c r="AB54" s="17" t="s">
        <v>55</v>
      </c>
      <c r="AC54" s="17" t="s">
        <v>55</v>
      </c>
      <c r="AD54" s="17" t="s">
        <v>55</v>
      </c>
      <c r="AE54" s="17" t="s">
        <v>55</v>
      </c>
      <c r="AF54" s="17" t="s">
        <v>55</v>
      </c>
      <c r="AG54" s="18"/>
      <c r="AH54" s="18"/>
      <c r="AI54" s="18"/>
      <c r="AJ54" s="17" t="s">
        <v>55</v>
      </c>
      <c r="AK54" s="17" t="s">
        <v>55</v>
      </c>
      <c r="AL54" s="19">
        <v>28001524.739999998</v>
      </c>
      <c r="AM54" s="19">
        <v>14599051.220000001</v>
      </c>
      <c r="AN54" s="19">
        <v>230800</v>
      </c>
      <c r="AO54" s="19">
        <v>115400</v>
      </c>
      <c r="AP54" s="19">
        <v>2193391.7799999998</v>
      </c>
      <c r="AQ54" s="19">
        <v>1134955.78</v>
      </c>
      <c r="AR54" s="19">
        <v>0</v>
      </c>
      <c r="AS54" s="19">
        <v>0</v>
      </c>
      <c r="AT54" s="19">
        <v>25577332.960000001</v>
      </c>
      <c r="AU54" s="19">
        <v>13348695.439999999</v>
      </c>
      <c r="AV54" s="19">
        <v>25005823.170000002</v>
      </c>
      <c r="AW54" s="19">
        <v>258900</v>
      </c>
      <c r="AX54" s="19">
        <v>1000000</v>
      </c>
      <c r="AY54" s="19">
        <v>23983.24</v>
      </c>
      <c r="AZ54" s="19">
        <v>23722939.93</v>
      </c>
      <c r="BA54" s="19">
        <v>19219182</v>
      </c>
      <c r="BB54" s="19">
        <v>276910</v>
      </c>
      <c r="BC54" s="19">
        <v>0</v>
      </c>
      <c r="BD54" s="19">
        <v>0</v>
      </c>
      <c r="BE54" s="19">
        <v>18942272</v>
      </c>
      <c r="BF54" s="19">
        <v>18268007</v>
      </c>
      <c r="BG54" s="19">
        <v>290960</v>
      </c>
      <c r="BH54" s="19">
        <v>0</v>
      </c>
      <c r="BI54" s="19">
        <v>0</v>
      </c>
      <c r="BJ54" s="19">
        <v>17977047</v>
      </c>
      <c r="BK54" s="19">
        <v>9080007</v>
      </c>
      <c r="BL54" s="19">
        <v>166160</v>
      </c>
      <c r="BM54" s="19">
        <v>0</v>
      </c>
      <c r="BN54" s="19">
        <v>0</v>
      </c>
      <c r="BO54" s="19">
        <v>8913847</v>
      </c>
      <c r="BP54" s="19">
        <v>28001524.739999998</v>
      </c>
      <c r="BQ54" s="19">
        <v>14599051.220000001</v>
      </c>
      <c r="BR54" s="19">
        <v>230800</v>
      </c>
      <c r="BS54" s="19">
        <v>115400</v>
      </c>
      <c r="BT54" s="19">
        <v>2193391.7799999998</v>
      </c>
      <c r="BU54" s="19">
        <v>1134955.78</v>
      </c>
      <c r="BV54" s="19">
        <v>0</v>
      </c>
      <c r="BW54" s="19">
        <v>0</v>
      </c>
      <c r="BX54" s="19">
        <v>25577332.960000001</v>
      </c>
      <c r="BY54" s="19">
        <v>13348695.439999999</v>
      </c>
      <c r="BZ54" s="19">
        <v>25005823.170000002</v>
      </c>
      <c r="CA54" s="19">
        <v>258900</v>
      </c>
      <c r="CB54" s="19">
        <v>1000000</v>
      </c>
      <c r="CC54" s="19">
        <v>23983.24</v>
      </c>
      <c r="CD54" s="19">
        <v>23722939.93</v>
      </c>
      <c r="CE54" s="19">
        <v>19219182</v>
      </c>
      <c r="CF54" s="19">
        <v>276910</v>
      </c>
      <c r="CG54" s="19">
        <v>0</v>
      </c>
      <c r="CH54" s="19">
        <v>0</v>
      </c>
      <c r="CI54" s="19">
        <v>18942272</v>
      </c>
      <c r="CJ54" s="19">
        <v>18268007</v>
      </c>
      <c r="CK54" s="19">
        <v>290960</v>
      </c>
      <c r="CL54" s="19">
        <v>0</v>
      </c>
      <c r="CM54" s="19">
        <v>0</v>
      </c>
      <c r="CN54" s="19">
        <v>17977047</v>
      </c>
      <c r="CO54" s="19">
        <v>9080007</v>
      </c>
      <c r="CP54" s="19">
        <v>166160</v>
      </c>
      <c r="CQ54" s="19">
        <v>0</v>
      </c>
      <c r="CR54" s="19">
        <v>0</v>
      </c>
      <c r="CS54" s="19">
        <v>8913847</v>
      </c>
      <c r="CT54" s="19">
        <v>28001524.739999998</v>
      </c>
      <c r="CU54" s="19">
        <v>230800</v>
      </c>
      <c r="CV54" s="19">
        <v>2193391.7799999998</v>
      </c>
      <c r="CW54" s="19">
        <v>0</v>
      </c>
      <c r="CX54" s="19">
        <v>25577332.960000001</v>
      </c>
      <c r="CY54" s="19">
        <v>25005823.170000002</v>
      </c>
      <c r="CZ54" s="19">
        <v>258900</v>
      </c>
      <c r="DA54" s="19">
        <v>1000000</v>
      </c>
      <c r="DB54" s="19">
        <v>23983.24</v>
      </c>
      <c r="DC54" s="19">
        <v>23722939.93</v>
      </c>
      <c r="DD54" s="19">
        <v>10031182</v>
      </c>
      <c r="DE54" s="19">
        <v>152110</v>
      </c>
      <c r="DF54" s="19">
        <v>0</v>
      </c>
      <c r="DG54" s="19">
        <v>0</v>
      </c>
      <c r="DH54" s="19">
        <v>9879072</v>
      </c>
      <c r="DI54" s="19">
        <v>28001524.739999998</v>
      </c>
      <c r="DJ54" s="19">
        <v>230800</v>
      </c>
      <c r="DK54" s="19">
        <v>2193391.7799999998</v>
      </c>
      <c r="DL54" s="19">
        <v>0</v>
      </c>
      <c r="DM54" s="19">
        <v>25577332.960000001</v>
      </c>
      <c r="DN54" s="19">
        <v>25005823.170000002</v>
      </c>
      <c r="DO54" s="19">
        <v>258900</v>
      </c>
      <c r="DP54" s="19">
        <v>1000000</v>
      </c>
      <c r="DQ54" s="19">
        <v>23983.24</v>
      </c>
      <c r="DR54" s="19">
        <v>23722939.93</v>
      </c>
      <c r="DS54" s="19">
        <v>10031182</v>
      </c>
      <c r="DT54" s="19">
        <v>152110</v>
      </c>
      <c r="DU54" s="19">
        <v>0</v>
      </c>
      <c r="DV54" s="19">
        <v>0</v>
      </c>
      <c r="DW54" s="19">
        <v>9879072</v>
      </c>
      <c r="DX54" s="18"/>
      <c r="DY54" s="2"/>
      <c r="DZ54" s="2"/>
    </row>
    <row r="55" spans="1:130" ht="22.5" customHeight="1">
      <c r="A55" s="30" t="s">
        <v>178</v>
      </c>
      <c r="B55" s="31" t="s">
        <v>179</v>
      </c>
      <c r="C55" s="31" t="s">
        <v>55</v>
      </c>
      <c r="D55" s="31" t="s">
        <v>55</v>
      </c>
      <c r="E55" s="31" t="s">
        <v>55</v>
      </c>
      <c r="F55" s="31" t="s">
        <v>55</v>
      </c>
      <c r="G55" s="31" t="s">
        <v>55</v>
      </c>
      <c r="H55" s="31" t="s">
        <v>55</v>
      </c>
      <c r="I55" s="31" t="s">
        <v>55</v>
      </c>
      <c r="J55" s="31" t="s">
        <v>55</v>
      </c>
      <c r="K55" s="31" t="s">
        <v>55</v>
      </c>
      <c r="L55" s="31" t="s">
        <v>55</v>
      </c>
      <c r="M55" s="31" t="s">
        <v>55</v>
      </c>
      <c r="N55" s="31" t="s">
        <v>55</v>
      </c>
      <c r="O55" s="31" t="s">
        <v>55</v>
      </c>
      <c r="P55" s="31" t="s">
        <v>55</v>
      </c>
      <c r="Q55" s="31" t="s">
        <v>55</v>
      </c>
      <c r="R55" s="31" t="s">
        <v>55</v>
      </c>
      <c r="S55" s="31" t="s">
        <v>55</v>
      </c>
      <c r="T55" s="31" t="s">
        <v>55</v>
      </c>
      <c r="U55" s="31" t="s">
        <v>55</v>
      </c>
      <c r="V55" s="31" t="s">
        <v>55</v>
      </c>
      <c r="W55" s="31" t="s">
        <v>55</v>
      </c>
      <c r="X55" s="31" t="s">
        <v>55</v>
      </c>
      <c r="Y55" s="31" t="s">
        <v>55</v>
      </c>
      <c r="Z55" s="31" t="s">
        <v>55</v>
      </c>
      <c r="AA55" s="31" t="s">
        <v>55</v>
      </c>
      <c r="AB55" s="31" t="s">
        <v>55</v>
      </c>
      <c r="AC55" s="31" t="s">
        <v>55</v>
      </c>
      <c r="AD55" s="31" t="s">
        <v>55</v>
      </c>
      <c r="AE55" s="31" t="s">
        <v>55</v>
      </c>
      <c r="AF55" s="31" t="s">
        <v>55</v>
      </c>
      <c r="AG55" s="32"/>
      <c r="AH55" s="32"/>
      <c r="AI55" s="32"/>
      <c r="AJ55" s="31" t="s">
        <v>55</v>
      </c>
      <c r="AK55" s="31" t="s">
        <v>55</v>
      </c>
      <c r="AL55" s="33">
        <v>28449254.98</v>
      </c>
      <c r="AM55" s="33">
        <v>15008418.460000001</v>
      </c>
      <c r="AN55" s="33">
        <v>230800</v>
      </c>
      <c r="AO55" s="33">
        <v>115400</v>
      </c>
      <c r="AP55" s="33">
        <v>2193391.7799999998</v>
      </c>
      <c r="AQ55" s="33">
        <v>1134955.78</v>
      </c>
      <c r="AR55" s="33">
        <v>0</v>
      </c>
      <c r="AS55" s="33">
        <v>0</v>
      </c>
      <c r="AT55" s="33">
        <v>26025063.199999999</v>
      </c>
      <c r="AU55" s="33">
        <v>13758062.68</v>
      </c>
      <c r="AV55" s="33">
        <v>25485853.75</v>
      </c>
      <c r="AW55" s="33">
        <v>258900</v>
      </c>
      <c r="AX55" s="33">
        <v>1000000</v>
      </c>
      <c r="AY55" s="33">
        <v>23983.24</v>
      </c>
      <c r="AZ55" s="33">
        <v>24202970.510000002</v>
      </c>
      <c r="BA55" s="33">
        <v>19229182</v>
      </c>
      <c r="BB55" s="33">
        <v>276910</v>
      </c>
      <c r="BC55" s="33">
        <v>0</v>
      </c>
      <c r="BD55" s="33">
        <v>0</v>
      </c>
      <c r="BE55" s="33">
        <v>18952272</v>
      </c>
      <c r="BF55" s="33">
        <v>18278007</v>
      </c>
      <c r="BG55" s="33">
        <v>290960</v>
      </c>
      <c r="BH55" s="33">
        <v>0</v>
      </c>
      <c r="BI55" s="33">
        <v>0</v>
      </c>
      <c r="BJ55" s="33">
        <v>17987047</v>
      </c>
      <c r="BK55" s="33">
        <v>9085007</v>
      </c>
      <c r="BL55" s="33">
        <v>166160</v>
      </c>
      <c r="BM55" s="33">
        <v>0</v>
      </c>
      <c r="BN55" s="33">
        <v>0</v>
      </c>
      <c r="BO55" s="33">
        <v>8918847</v>
      </c>
      <c r="BP55" s="33">
        <v>28449254.98</v>
      </c>
      <c r="BQ55" s="33">
        <v>15008418.460000001</v>
      </c>
      <c r="BR55" s="33">
        <v>230800</v>
      </c>
      <c r="BS55" s="33">
        <v>115400</v>
      </c>
      <c r="BT55" s="33">
        <v>2193391.7799999998</v>
      </c>
      <c r="BU55" s="33">
        <v>1134955.78</v>
      </c>
      <c r="BV55" s="33">
        <v>0</v>
      </c>
      <c r="BW55" s="33">
        <v>0</v>
      </c>
      <c r="BX55" s="33">
        <v>26025063.199999999</v>
      </c>
      <c r="BY55" s="33">
        <v>13758062.68</v>
      </c>
      <c r="BZ55" s="33">
        <v>25485853.75</v>
      </c>
      <c r="CA55" s="33">
        <v>258900</v>
      </c>
      <c r="CB55" s="33">
        <v>1000000</v>
      </c>
      <c r="CC55" s="33">
        <v>23983.24</v>
      </c>
      <c r="CD55" s="33">
        <v>24202970.510000002</v>
      </c>
      <c r="CE55" s="33">
        <v>19229182</v>
      </c>
      <c r="CF55" s="33">
        <v>276910</v>
      </c>
      <c r="CG55" s="33">
        <v>0</v>
      </c>
      <c r="CH55" s="33">
        <v>0</v>
      </c>
      <c r="CI55" s="33">
        <v>18952272</v>
      </c>
      <c r="CJ55" s="33">
        <v>18278007</v>
      </c>
      <c r="CK55" s="33">
        <v>290960</v>
      </c>
      <c r="CL55" s="33">
        <v>0</v>
      </c>
      <c r="CM55" s="33">
        <v>0</v>
      </c>
      <c r="CN55" s="33">
        <v>17987047</v>
      </c>
      <c r="CO55" s="33">
        <v>9085007</v>
      </c>
      <c r="CP55" s="33">
        <v>166160</v>
      </c>
      <c r="CQ55" s="33">
        <v>0</v>
      </c>
      <c r="CR55" s="33">
        <v>0</v>
      </c>
      <c r="CS55" s="33">
        <v>8918847</v>
      </c>
      <c r="CT55" s="33">
        <v>28449254.98</v>
      </c>
      <c r="CU55" s="33">
        <v>230800</v>
      </c>
      <c r="CV55" s="33">
        <v>2193391.7799999998</v>
      </c>
      <c r="CW55" s="33">
        <v>0</v>
      </c>
      <c r="CX55" s="33">
        <v>26025063.199999999</v>
      </c>
      <c r="CY55" s="33">
        <v>25485853.75</v>
      </c>
      <c r="CZ55" s="33">
        <v>258900</v>
      </c>
      <c r="DA55" s="33">
        <v>1000000</v>
      </c>
      <c r="DB55" s="33">
        <v>23983.24</v>
      </c>
      <c r="DC55" s="33">
        <v>24202970.510000002</v>
      </c>
      <c r="DD55" s="33">
        <v>10036182</v>
      </c>
      <c r="DE55" s="33">
        <v>152110</v>
      </c>
      <c r="DF55" s="33">
        <v>0</v>
      </c>
      <c r="DG55" s="33">
        <v>0</v>
      </c>
      <c r="DH55" s="33">
        <v>9884072</v>
      </c>
      <c r="DI55" s="33">
        <v>28449254.98</v>
      </c>
      <c r="DJ55" s="33">
        <v>230800</v>
      </c>
      <c r="DK55" s="33">
        <v>2193391.7799999998</v>
      </c>
      <c r="DL55" s="33">
        <v>0</v>
      </c>
      <c r="DM55" s="33">
        <v>26025063.199999999</v>
      </c>
      <c r="DN55" s="33">
        <v>25485853.75</v>
      </c>
      <c r="DO55" s="33">
        <v>258900</v>
      </c>
      <c r="DP55" s="33">
        <v>1000000</v>
      </c>
      <c r="DQ55" s="33">
        <v>23983.24</v>
      </c>
      <c r="DR55" s="33">
        <v>24202970.510000002</v>
      </c>
      <c r="DS55" s="33">
        <v>10036182</v>
      </c>
      <c r="DT55" s="33">
        <v>152110</v>
      </c>
      <c r="DU55" s="33">
        <v>0</v>
      </c>
      <c r="DV55" s="33">
        <v>0</v>
      </c>
      <c r="DW55" s="33">
        <v>9884072</v>
      </c>
      <c r="DX55" s="32"/>
      <c r="DY55" s="2"/>
      <c r="DZ55" s="2"/>
    </row>
    <row r="56" spans="1:130" ht="13.15" customHeight="1">
      <c r="A56" s="34"/>
      <c r="B56" s="35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35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2"/>
      <c r="DZ56" s="2"/>
    </row>
    <row r="57" spans="1:130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2"/>
      <c r="DZ57" s="2"/>
    </row>
  </sheetData>
  <mergeCells count="369">
    <mergeCell ref="CF6:CI6"/>
    <mergeCell ref="CP6:CS6"/>
    <mergeCell ref="CA6:CD6"/>
    <mergeCell ref="CF7:CI7"/>
    <mergeCell ref="CP7:CS7"/>
    <mergeCell ref="CK7:CN7"/>
    <mergeCell ref="CA7:CD7"/>
    <mergeCell ref="DO10:DR10"/>
    <mergeCell ref="DJ10:DM10"/>
    <mergeCell ref="DT10:DW10"/>
    <mergeCell ref="CF1:CI1"/>
    <mergeCell ref="CA1:CD1"/>
    <mergeCell ref="CK1:CN1"/>
    <mergeCell ref="CP1:CS1"/>
    <mergeCell ref="CK2:CN2"/>
    <mergeCell ref="CF2:CI2"/>
    <mergeCell ref="CP2:CS2"/>
    <mergeCell ref="CA2:CD2"/>
    <mergeCell ref="CP3:CS3"/>
    <mergeCell ref="CK3:CN3"/>
    <mergeCell ref="CF3:CI3"/>
    <mergeCell ref="CA3:CD3"/>
    <mergeCell ref="CP4:CS4"/>
    <mergeCell ref="CA4:CD4"/>
    <mergeCell ref="CF4:CI4"/>
    <mergeCell ref="CK4:CN4"/>
    <mergeCell ref="CF5:CI5"/>
    <mergeCell ref="CA5:CD5"/>
    <mergeCell ref="CK5:CN5"/>
    <mergeCell ref="CP5:CS5"/>
    <mergeCell ref="CK6:CN6"/>
    <mergeCell ref="DT7:DW7"/>
    <mergeCell ref="DJ7:DM7"/>
    <mergeCell ref="DO7:DR7"/>
    <mergeCell ref="DO8:DR8"/>
    <mergeCell ref="DT8:DW8"/>
    <mergeCell ref="DJ8:DM8"/>
    <mergeCell ref="DT9:DW9"/>
    <mergeCell ref="DJ9:DM9"/>
    <mergeCell ref="DO9:DR9"/>
    <mergeCell ref="DO4:DR4"/>
    <mergeCell ref="DJ4:DM4"/>
    <mergeCell ref="DT4:DW4"/>
    <mergeCell ref="DJ5:DM5"/>
    <mergeCell ref="DO5:DR5"/>
    <mergeCell ref="DT5:DW5"/>
    <mergeCell ref="DJ6:DM6"/>
    <mergeCell ref="DO6:DR6"/>
    <mergeCell ref="DT6:DW6"/>
    <mergeCell ref="DT1:DW1"/>
    <mergeCell ref="DJ1:DM1"/>
    <mergeCell ref="DO1:DR1"/>
    <mergeCell ref="DT2:DW2"/>
    <mergeCell ref="DJ2:DM2"/>
    <mergeCell ref="DO2:DR2"/>
    <mergeCell ref="DJ3:DM3"/>
    <mergeCell ref="DT3:DW3"/>
    <mergeCell ref="DO3:DR3"/>
    <mergeCell ref="DE7:DH7"/>
    <mergeCell ref="CU7:CX7"/>
    <mergeCell ref="CZ7:DC7"/>
    <mergeCell ref="CU8:CX8"/>
    <mergeCell ref="DE8:DH8"/>
    <mergeCell ref="CZ8:DC8"/>
    <mergeCell ref="DE9:DH9"/>
    <mergeCell ref="CU9:CX9"/>
    <mergeCell ref="CZ9:DC9"/>
    <mergeCell ref="DE4:DH4"/>
    <mergeCell ref="CZ4:DC4"/>
    <mergeCell ref="CU4:CX4"/>
    <mergeCell ref="DE5:DH5"/>
    <mergeCell ref="CZ5:DC5"/>
    <mergeCell ref="CU5:CX5"/>
    <mergeCell ref="DE6:DH6"/>
    <mergeCell ref="CU6:CX6"/>
    <mergeCell ref="CZ6:DC6"/>
    <mergeCell ref="DE1:DH1"/>
    <mergeCell ref="CU1:CX1"/>
    <mergeCell ref="CZ1:DC1"/>
    <mergeCell ref="DE2:DH2"/>
    <mergeCell ref="CZ2:DC2"/>
    <mergeCell ref="CU2:CX2"/>
    <mergeCell ref="DE3:DH3"/>
    <mergeCell ref="CZ3:DC3"/>
    <mergeCell ref="CU3:CX3"/>
    <mergeCell ref="BR1:BX1"/>
    <mergeCell ref="BR2:BX2"/>
    <mergeCell ref="BR8:BX8"/>
    <mergeCell ref="BR7:BX7"/>
    <mergeCell ref="BR6:BX6"/>
    <mergeCell ref="BR3:BX3"/>
    <mergeCell ref="BR5:BX5"/>
    <mergeCell ref="BR4:BX4"/>
    <mergeCell ref="BR9:BX9"/>
    <mergeCell ref="BL6:BO6"/>
    <mergeCell ref="BL3:BO3"/>
    <mergeCell ref="BL2:BO2"/>
    <mergeCell ref="BL5:BO5"/>
    <mergeCell ref="BL9:BO9"/>
    <mergeCell ref="BL7:BO7"/>
    <mergeCell ref="BL1:BO1"/>
    <mergeCell ref="BL8:BO8"/>
    <mergeCell ref="BL4:BO4"/>
    <mergeCell ref="BB6:BE6"/>
    <mergeCell ref="BB1:BE1"/>
    <mergeCell ref="BB4:BE4"/>
    <mergeCell ref="BB12:BE12"/>
    <mergeCell ref="BG12:BJ12"/>
    <mergeCell ref="BG6:BJ6"/>
    <mergeCell ref="BG1:BJ1"/>
    <mergeCell ref="BG9:BJ9"/>
    <mergeCell ref="BG4:BJ4"/>
    <mergeCell ref="AN1:AT1"/>
    <mergeCell ref="AN4:AT4"/>
    <mergeCell ref="AN12:AT12"/>
    <mergeCell ref="AN6:AT6"/>
    <mergeCell ref="AW1:AZ1"/>
    <mergeCell ref="AW9:AZ9"/>
    <mergeCell ref="AW4:AZ4"/>
    <mergeCell ref="AW12:AZ12"/>
    <mergeCell ref="AW6:AZ6"/>
    <mergeCell ref="CK11:CN11"/>
    <mergeCell ref="CP11:CS11"/>
    <mergeCell ref="CF11:CI11"/>
    <mergeCell ref="CA11:CD11"/>
    <mergeCell ref="CP12:CS12"/>
    <mergeCell ref="CF12:CI12"/>
    <mergeCell ref="CA12:CD12"/>
    <mergeCell ref="CK12:CN12"/>
    <mergeCell ref="AN9:AT9"/>
    <mergeCell ref="BB9:BE9"/>
    <mergeCell ref="BL12:BO12"/>
    <mergeCell ref="BR10:BX10"/>
    <mergeCell ref="BR11:BX11"/>
    <mergeCell ref="BR12:BX12"/>
    <mergeCell ref="CF8:CI8"/>
    <mergeCell ref="CA8:CD8"/>
    <mergeCell ref="CK8:CN8"/>
    <mergeCell ref="CA9:CD9"/>
    <mergeCell ref="CK9:CN9"/>
    <mergeCell ref="CF9:CI9"/>
    <mergeCell ref="CP9:CS9"/>
    <mergeCell ref="CK10:CN10"/>
    <mergeCell ref="CF10:CI10"/>
    <mergeCell ref="CP10:CS10"/>
    <mergeCell ref="CA10:CD10"/>
    <mergeCell ref="CX17:CX22"/>
    <mergeCell ref="CW17:CW22"/>
    <mergeCell ref="CV17:CV22"/>
    <mergeCell ref="DB17:DB22"/>
    <mergeCell ref="DE17:DE22"/>
    <mergeCell ref="DF17:DF22"/>
    <mergeCell ref="DG17:DG22"/>
    <mergeCell ref="DH17:DH22"/>
    <mergeCell ref="CP8:CS8"/>
    <mergeCell ref="DE10:DH10"/>
    <mergeCell ref="CU10:CX10"/>
    <mergeCell ref="CZ10:DC10"/>
    <mergeCell ref="AJ13:AJ22"/>
    <mergeCell ref="AL13:BO15"/>
    <mergeCell ref="C13:AI14"/>
    <mergeCell ref="AK13:AK16"/>
    <mergeCell ref="AG15:AI15"/>
    <mergeCell ref="C15:Z15"/>
    <mergeCell ref="AA15:AF15"/>
    <mergeCell ref="CU11:CX11"/>
    <mergeCell ref="DE11:DH11"/>
    <mergeCell ref="CZ11:DC11"/>
    <mergeCell ref="CU12:CX12"/>
    <mergeCell ref="DE12:DH12"/>
    <mergeCell ref="CZ12:DC12"/>
    <mergeCell ref="CT13:DH15"/>
    <mergeCell ref="DD16:DH16"/>
    <mergeCell ref="CY16:DC16"/>
    <mergeCell ref="CT16:CX16"/>
    <mergeCell ref="DC17:DC22"/>
    <mergeCell ref="DD17:DD22"/>
    <mergeCell ref="DA17:DA22"/>
    <mergeCell ref="CY17:CY22"/>
    <mergeCell ref="CU17:CU22"/>
    <mergeCell ref="CZ17:CZ22"/>
    <mergeCell ref="CT17:CT22"/>
    <mergeCell ref="CO18:CO22"/>
    <mergeCell ref="CP18:CP22"/>
    <mergeCell ref="CQ18:CQ22"/>
    <mergeCell ref="CR18:CR22"/>
    <mergeCell ref="CS18:CS22"/>
    <mergeCell ref="AA1:AD1"/>
    <mergeCell ref="C1:W1"/>
    <mergeCell ref="A2:BJ2"/>
    <mergeCell ref="A3:BJ3"/>
    <mergeCell ref="AA4:AD4"/>
    <mergeCell ref="C4:W4"/>
    <mergeCell ref="A5:BJ5"/>
    <mergeCell ref="C6:W6"/>
    <mergeCell ref="AA6:AD6"/>
    <mergeCell ref="A7:BJ7"/>
    <mergeCell ref="A8:BJ8"/>
    <mergeCell ref="AA9:AD9"/>
    <mergeCell ref="C9:W9"/>
    <mergeCell ref="B10:BO10"/>
    <mergeCell ref="A11:BO11"/>
    <mergeCell ref="C12:W12"/>
    <mergeCell ref="AA12:AD12"/>
    <mergeCell ref="B13:B22"/>
    <mergeCell ref="A13:A22"/>
    <mergeCell ref="BP18:BP22"/>
    <mergeCell ref="BX18:BX22"/>
    <mergeCell ref="BV18:BV22"/>
    <mergeCell ref="BY18:BY22"/>
    <mergeCell ref="CJ18:CJ22"/>
    <mergeCell ref="CK18:CK22"/>
    <mergeCell ref="CL18:CL22"/>
    <mergeCell ref="CM18:CM22"/>
    <mergeCell ref="CN18:CN22"/>
    <mergeCell ref="CA17:CA22"/>
    <mergeCell ref="CB17:CB22"/>
    <mergeCell ref="CD17:CD22"/>
    <mergeCell ref="BW18:BW22"/>
    <mergeCell ref="BU18:BU22"/>
    <mergeCell ref="BT18:BT22"/>
    <mergeCell ref="BS18:BS22"/>
    <mergeCell ref="BR18:BR22"/>
    <mergeCell ref="BQ18:BQ22"/>
    <mergeCell ref="DV17:DV22"/>
    <mergeCell ref="DW17:DW22"/>
    <mergeCell ref="DX39:DX40"/>
    <mergeCell ref="DX41:DX42"/>
    <mergeCell ref="DX46:DX47"/>
    <mergeCell ref="BP13:CS15"/>
    <mergeCell ref="BP16:BY16"/>
    <mergeCell ref="BZ16:CD16"/>
    <mergeCell ref="CE16:CI16"/>
    <mergeCell ref="CJ16:CS16"/>
    <mergeCell ref="CG17:CG22"/>
    <mergeCell ref="CH17:CH22"/>
    <mergeCell ref="CJ17:CN17"/>
    <mergeCell ref="CO17:CS17"/>
    <mergeCell ref="CI17:CI22"/>
    <mergeCell ref="CC17:CC22"/>
    <mergeCell ref="CE17:CE22"/>
    <mergeCell ref="BR17:BS17"/>
    <mergeCell ref="BT17:BU17"/>
    <mergeCell ref="CF17:CF22"/>
    <mergeCell ref="BV17:BW17"/>
    <mergeCell ref="BX17:BY17"/>
    <mergeCell ref="BP17:BQ17"/>
    <mergeCell ref="BZ17:BZ22"/>
    <mergeCell ref="DT11:DW11"/>
    <mergeCell ref="DJ11:DM11"/>
    <mergeCell ref="DO11:DR11"/>
    <mergeCell ref="DT12:DW12"/>
    <mergeCell ref="DO12:DR12"/>
    <mergeCell ref="DJ12:DM12"/>
    <mergeCell ref="DI13:DW15"/>
    <mergeCell ref="DX13:DX22"/>
    <mergeCell ref="DS16:DW16"/>
    <mergeCell ref="DN16:DR16"/>
    <mergeCell ref="DI16:DM16"/>
    <mergeCell ref="DQ17:DQ22"/>
    <mergeCell ref="DP17:DP22"/>
    <mergeCell ref="DO17:DO22"/>
    <mergeCell ref="DN17:DN22"/>
    <mergeCell ref="DM17:DM22"/>
    <mergeCell ref="DL17:DL22"/>
    <mergeCell ref="DK17:DK22"/>
    <mergeCell ref="DJ17:DJ22"/>
    <mergeCell ref="DI17:DI22"/>
    <mergeCell ref="DR17:DR22"/>
    <mergeCell ref="DS17:DS22"/>
    <mergeCell ref="DT17:DT22"/>
    <mergeCell ref="DU17:DU22"/>
    <mergeCell ref="BF16:BO16"/>
    <mergeCell ref="BF17:BJ17"/>
    <mergeCell ref="BK17:BO17"/>
    <mergeCell ref="AS18:AS22"/>
    <mergeCell ref="AT18:AT22"/>
    <mergeCell ref="AU18:AU22"/>
    <mergeCell ref="BF18:BF22"/>
    <mergeCell ref="BG18:BG22"/>
    <mergeCell ref="BH18:BH22"/>
    <mergeCell ref="BJ18:BJ22"/>
    <mergeCell ref="BK18:BK22"/>
    <mergeCell ref="BL18:BL22"/>
    <mergeCell ref="BM18:BM22"/>
    <mergeCell ref="BN18:BN22"/>
    <mergeCell ref="BO18:BO22"/>
    <mergeCell ref="BI18:BI22"/>
    <mergeCell ref="AV16:AZ16"/>
    <mergeCell ref="AV17:AV22"/>
    <mergeCell ref="AW17:AW22"/>
    <mergeCell ref="AX17:AX22"/>
    <mergeCell ref="AY17:AY22"/>
    <mergeCell ref="AZ17:AZ22"/>
    <mergeCell ref="BA17:BA22"/>
    <mergeCell ref="BA16:BE16"/>
    <mergeCell ref="BB17:BB22"/>
    <mergeCell ref="BC17:BC22"/>
    <mergeCell ref="BD17:BD22"/>
    <mergeCell ref="BE17:BE22"/>
    <mergeCell ref="AK17:AK22"/>
    <mergeCell ref="AL16:AU16"/>
    <mergeCell ref="AL17:AM17"/>
    <mergeCell ref="AL18:AL22"/>
    <mergeCell ref="AM18:AM22"/>
    <mergeCell ref="AN17:AO17"/>
    <mergeCell ref="AN18:AN22"/>
    <mergeCell ref="AO18:AO22"/>
    <mergeCell ref="AP18:AP22"/>
    <mergeCell ref="AP17:AQ17"/>
    <mergeCell ref="AQ18:AQ22"/>
    <mergeCell ref="AR17:AS17"/>
    <mergeCell ref="AR18:AR22"/>
    <mergeCell ref="AT17:AU17"/>
    <mergeCell ref="P17:P22"/>
    <mergeCell ref="Q17:Q22"/>
    <mergeCell ref="R17:R22"/>
    <mergeCell ref="B39:B40"/>
    <mergeCell ref="A39:A40"/>
    <mergeCell ref="B41:B42"/>
    <mergeCell ref="A41:A42"/>
    <mergeCell ref="B46:B47"/>
    <mergeCell ref="A46:A47"/>
    <mergeCell ref="AJ39:AJ40"/>
    <mergeCell ref="AK39:AK40"/>
    <mergeCell ref="AJ41:AJ42"/>
    <mergeCell ref="AK41:AK42"/>
    <mergeCell ref="AJ46:AJ47"/>
    <mergeCell ref="AK46:AK47"/>
    <mergeCell ref="A57:DX57"/>
    <mergeCell ref="C16:F16"/>
    <mergeCell ref="C17:C22"/>
    <mergeCell ref="D17:D22"/>
    <mergeCell ref="E17:E22"/>
    <mergeCell ref="F17:F22"/>
    <mergeCell ref="G17:G22"/>
    <mergeCell ref="G16:J16"/>
    <mergeCell ref="H17:H22"/>
    <mergeCell ref="I17:I22"/>
    <mergeCell ref="J17:J22"/>
    <mergeCell ref="K16:N16"/>
    <mergeCell ref="K17:K22"/>
    <mergeCell ref="L17:L22"/>
    <mergeCell ref="M17:M22"/>
    <mergeCell ref="N17:N22"/>
    <mergeCell ref="O16:R16"/>
    <mergeCell ref="O17:O22"/>
    <mergeCell ref="AA16:AC16"/>
    <mergeCell ref="AA17:AA22"/>
    <mergeCell ref="AB17:AB22"/>
    <mergeCell ref="AC17:AC22"/>
    <mergeCell ref="AD16:AF16"/>
    <mergeCell ref="AD17:AD22"/>
    <mergeCell ref="AE17:AE22"/>
    <mergeCell ref="AF17:AF22"/>
    <mergeCell ref="AG17:AG22"/>
    <mergeCell ref="AG16:AI16"/>
    <mergeCell ref="AH17:AH22"/>
    <mergeCell ref="AI17:AI22"/>
    <mergeCell ref="S16:V16"/>
    <mergeCell ref="S17:S22"/>
    <mergeCell ref="T17:T22"/>
    <mergeCell ref="U17:U22"/>
    <mergeCell ref="V17:V22"/>
    <mergeCell ref="W16:Z16"/>
    <mergeCell ref="W17:W22"/>
    <mergeCell ref="X17:X22"/>
    <mergeCell ref="Y17:Y22"/>
    <mergeCell ref="Z17:Z22"/>
  </mergeCells>
  <pageMargins left="0.27569440000000001" right="0.1965278" top="0.3541667" bottom="0.3541667" header="0" footer="0"/>
  <pageSetup paperSize="9" fitToHeight="0" orientation="landscape" r:id="rId1"/>
  <headerFooter differentFirst="1">
    <oddHeader>&amp;C&amp;8&amp;P</oddHeader>
    <evenHeader>&amp;C&amp;8&amp;P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4.2023&lt;/string&gt;&#10;    &lt;string&gt;31.12.2024&lt;/string&gt;&#10;  &lt;/DateInfo&gt;&#10;  &lt;Code&gt;SQUERY_REESTR_RO_76N&lt;/Code&gt;&#10;  &lt;ObjectCode&gt;SQUERY_REESTR_RO_76N&lt;/ObjectCode&gt;&#10;  &lt;DocName&gt;рро 34н 2020(Реестр расходных обязательств (Приказ МФ РФ №34н))&lt;/DocName&gt;&#10;  &lt;VariantName&gt;рро 34н 2020&lt;/VariantName&gt;&#10;  &lt;VariantLink&gt;343887&lt;/VariantLink&gt;&#10;  &lt;ReportCode&gt;C9DA170DFCAE4BC9BD2B19B965D2D4&lt;/ReportCode&gt;&#10;  &lt;SvodReportLink xsi:nil=&quot;true&quot; /&gt;&#10;  &lt;ReportLink&gt;3436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A1111B6-2717-412A-9B79-4E56996C03C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</vt:lpstr>
      <vt:lpstr>МО!Заголовки_для_печати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DESKTOP-41DLG2C\admporzdni</dc:creator>
  <cp:lastModifiedBy>admporzdni</cp:lastModifiedBy>
  <dcterms:created xsi:type="dcterms:W3CDTF">2024-08-06T07:33:40Z</dcterms:created>
  <dcterms:modified xsi:type="dcterms:W3CDTF">2024-08-06T08:17:18Z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рро 34н 2020(Реестр расходных обязательств (Приказ МФ РФ №34н))</vt:lpwstr>
  </property>
  <property fmtid="{D5CDD505-2E9C-101B-9397-08002B2CF9AE}" pid="3" name="Название отчета">
    <vt:lpwstr>рро 34н 2020.xlsx</vt:lpwstr>
  </property>
  <property fmtid="{D5CDD505-2E9C-101B-9397-08002B2CF9AE}" pid="4" name="Версия клиента">
    <vt:lpwstr>23.2.41.2120 (.NET 4.7.2)</vt:lpwstr>
  </property>
  <property fmtid="{D5CDD505-2E9C-101B-9397-08002B2CF9AE}" pid="5" name="Версия базы">
    <vt:lpwstr>23.2.3481.9332298</vt:lpwstr>
  </property>
  <property fmtid="{D5CDD505-2E9C-101B-9397-08002B2CF9AE}" pid="6" name="Тип сервера">
    <vt:lpwstr>MSSQL</vt:lpwstr>
  </property>
  <property fmtid="{D5CDD505-2E9C-101B-9397-08002B2CF9AE}" pid="7" name="Сервер">
    <vt:lpwstr>.</vt:lpwstr>
  </property>
  <property fmtid="{D5CDD505-2E9C-101B-9397-08002B2CF9AE}" pid="8" name="База">
    <vt:lpwstr>budget_24</vt:lpwstr>
  </property>
  <property fmtid="{D5CDD505-2E9C-101B-9397-08002B2CF9AE}" pid="9" name="Пользователь">
    <vt:lpwstr>adm</vt:lpwstr>
  </property>
  <property fmtid="{D5CDD505-2E9C-101B-9397-08002B2CF9AE}" pid="10" name="Шаблон">
    <vt:lpwstr>sqr_rro_34n.xlt</vt:lpwstr>
  </property>
  <property fmtid="{D5CDD505-2E9C-101B-9397-08002B2CF9AE}" pid="11" name="Локальная база">
    <vt:lpwstr>используется</vt:lpwstr>
  </property>
</Properties>
</file>